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'部门收入总表-2'!$A$1:$K$24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<sst xmlns="http://schemas.openxmlformats.org/spreadsheetml/2006/main" count="370" uniqueCount="196">
  <si>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</si>
  <si>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</si>
  <si>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</si>
  <si>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</si>
  <si>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</si>
  <si>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</si>
  <si>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</si>
  <si>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</si>
  <si>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</si>
  <si>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</si>
  <si>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</si>
  <si>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</si>
  <si>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</si>
  <si>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</si>
  <si>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</si>
  <si>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</si>
  <si>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</si>
  <si>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</si>
  <si>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</si>
  <si>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</si>
  <si>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</si>
  <si>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</si>
  <si>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</si>
  <si>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</si>
  <si>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</si>
  <si>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</si>
  <si>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</si>
  <si>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</si>
  <si>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</si>
  <si>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</si>
  <si>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</si>
  <si>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</si>
  <si>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</si>
  <si>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</si>
  <si>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</si>
  <si>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</si>
  <si>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</si>
  <si>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</si>
  <si>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</si>
  <si>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</si>
  <si>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</si>
  <si>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</si>
  <si>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</si>
  <si>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</si>
  <si>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</si>
  <si>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</si>
  <si>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</si>
  <si>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</si>
  <si>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</si>
  <si>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</si>
  <si>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</si>
  <si>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</si>
  <si>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</si>
  <si>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</si>
  <si>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</si>
  <si>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</si>
  <si>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</si>
  <si>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</si>
  <si>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</si>
  <si>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</si>
  <si>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</si>
  <si>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</si>
  <si>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</si>
  <si>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组织事务</t>
  </si>
  <si>
    <t xml:space="preserve">    行政运行（组织事务）</t>
  </si>
  <si>
    <t>事业运行</t>
  </si>
  <si>
    <t>一般行政管理事务</t>
  </si>
  <si>
    <t>其他组织事务支出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</si>
  <si>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</si>
  <si>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</si>
  <si>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</si>
  <si>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</si>
  <si>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</si>
  <si>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</si>
  <si>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</si>
  <si>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</si>
  <si>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</si>
  <si>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</si>
  <si>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</si>
  <si>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</si>
  <si>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</si>
  <si>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</si>
  <si>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r>
      <t xml:space="preserve">    </t>
    </r>
    <r>
      <rPr>
        <sz val="10"/>
        <color indexed="8"/>
        <rFont val="宋体"/>
        <family val="0"/>
      </rPr>
      <t>事业运行</t>
    </r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</si>
  <si>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</si>
  <si>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</si>
  <si>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</si>
  <si>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</si>
  <si>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</si>
  <si>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</si>
  <si>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</si>
  <si>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</si>
  <si>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</si>
  <si>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</si>
  <si>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</si>
  <si>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</si>
  <si>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</si>
  <si>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</si>
  <si>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</si>
  <si>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</si>
  <si>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</si>
  <si>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</si>
  <si>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</si>
  <si>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</si>
  <si>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</si>
  <si>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</si>
  <si>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</si>
  <si>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</si>
  <si>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</si>
  <si>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</si>
  <si>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</si>
  <si>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</si>
  <si>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</si>
  <si>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</si>
  <si>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</si>
  <si>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</si>
  <si>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</si>
  <si>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</si>
  <si>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</si>
  <si>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</si>
  <si>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</si>
  <si>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</si>
  <si>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</si>
  <si>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</si>
  <si>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2017年预算数</t>
  </si>
  <si>
    <t xml:space="preserve"> 组织事务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</si>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</sst>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7" fontId="7" fillId="0" borderId="12" xfId="65" applyNumberFormat="1" applyFont="1" applyBorder="1" applyAlignment="1" applyProtection="1">
      <alignment horizontal="center" vertical="center" wrapText="1"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left" vertical="center" wrapText="1"/>
      <protection/>
    </xf>
    <xf numFmtId="0" fontId="5" fillId="0" borderId="11" xfId="63" applyNumberFormat="1" applyFont="1" applyBorder="1" applyAlignment="1" applyProtection="1">
      <alignment horizontal="left"/>
      <protection/>
    </xf>
    <xf numFmtId="0" fontId="5" fillId="0" borderId="12" xfId="63" applyNumberFormat="1" applyFont="1" applyBorder="1" applyAlignment="1" applyProtection="1">
      <alignment/>
      <protection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49" fontId="5" fillId="0" borderId="11" xfId="63" applyNumberFormat="1" applyFont="1" applyBorder="1" applyAlignment="1" applyProtection="1">
      <alignment/>
      <protection/>
    </xf>
    <xf numFmtId="0" fontId="4" fillId="0" borderId="12" xfId="63" applyNumberFormat="1" applyFont="1" applyBorder="1" applyAlignment="1" applyProtection="1">
      <alignment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right" vertical="center" wrapText="1"/>
    </xf>
    <xf numFmtId="0" fontId="16" fillId="0" borderId="17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0" xfId="65" applyNumberFormat="1" applyFont="1" applyBorder="1" applyAlignment="1" applyProtection="1">
      <alignment horizontal="center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179" fontId="13" fillId="0" borderId="15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21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5" xfId="63" applyNumberFormat="1" applyFont="1" applyBorder="1" applyAlignment="1" applyProtection="1">
      <alignment horizontal="center" vertical="center"/>
      <protection/>
    </xf>
    <xf numFmtId="176" fontId="4" fillId="0" borderId="15" xfId="64" applyNumberFormat="1" applyFont="1" applyBorder="1" applyAlignment="1" applyProtection="1">
      <alignment horizontal="right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8" fontId="4" fillId="0" borderId="11" xfId="65" applyNumberFormat="1" applyFont="1" applyBorder="1" applyAlignment="1" applyProtection="1">
      <alignment horizontal="right" vertical="center"/>
      <protection/>
    </xf>
    <xf numFmtId="176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2" xfId="63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8" fontId="4" fillId="0" borderId="12" xfId="63" applyNumberFormat="1" applyFont="1" applyBorder="1" applyAlignment="1" applyProtection="1">
      <alignment horizontal="right" vertical="center"/>
      <protection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left" vertical="center" wrapText="1"/>
      <protection/>
    </xf>
    <xf numFmtId="0" fontId="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0" xfId="65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lef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177" fontId="4" fillId="0" borderId="12" xfId="65" applyNumberFormat="1" applyFont="1" applyBorder="1" applyAlignment="1" applyProtection="1">
      <alignment horizontal="right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177" fontId="18" fillId="0" borderId="11" xfId="65" applyNumberFormat="1" applyFont="1" applyBorder="1" applyAlignment="1" applyProtection="1">
      <alignment horizontal="righ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4" xfId="64" applyNumberFormat="1" applyFont="1" applyBorder="1" applyAlignment="1" applyProtection="1">
      <alignment horizontal="center" vertical="center" wrapText="1"/>
      <protection/>
    </xf>
    <xf numFmtId="0" fontId="4" fillId="0" borderId="25" xfId="63" applyNumberFormat="1" applyFont="1" applyBorder="1" applyAlignment="1" applyProtection="1">
      <alignment horizontal="left" vertical="center"/>
      <protection/>
    </xf>
    <xf numFmtId="176" fontId="4" fillId="0" borderId="24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23" sqref="D23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1" t="s">
        <v>1</v>
      </c>
      <c r="B2" s="61"/>
      <c r="C2" s="61"/>
      <c r="D2" s="61"/>
    </row>
    <row r="3" spans="1:4" ht="10.5" customHeight="1">
      <c r="A3" s="64" t="s">
        <v>2</v>
      </c>
      <c r="B3" s="64"/>
      <c r="C3" s="64"/>
      <c r="D3" s="64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33" t="s">
        <v>7</v>
      </c>
      <c r="B6" s="134">
        <v>428</v>
      </c>
      <c r="C6" s="135" t="s">
        <v>8</v>
      </c>
      <c r="D6" s="136">
        <v>428</v>
      </c>
    </row>
    <row r="7" spans="1:4" ht="15.75" customHeight="1">
      <c r="A7" s="73" t="s">
        <v>9</v>
      </c>
      <c r="B7" s="101"/>
      <c r="C7" s="75" t="s">
        <v>10</v>
      </c>
      <c r="D7" s="137"/>
    </row>
    <row r="8" spans="1:4" ht="15.75" customHeight="1">
      <c r="A8" s="73" t="s">
        <v>11</v>
      </c>
      <c r="B8" s="101"/>
      <c r="C8" s="75" t="s">
        <v>12</v>
      </c>
      <c r="D8" s="137"/>
    </row>
    <row r="9" spans="1:4" ht="15.75" customHeight="1">
      <c r="A9" s="138" t="s">
        <v>13</v>
      </c>
      <c r="B9" s="139"/>
      <c r="C9" s="140" t="s">
        <v>14</v>
      </c>
      <c r="D9" s="141"/>
    </row>
    <row r="10" spans="1:4" ht="15.75" customHeight="1">
      <c r="A10" s="142" t="s">
        <v>15</v>
      </c>
      <c r="B10" s="143"/>
      <c r="C10" s="142" t="s">
        <v>16</v>
      </c>
      <c r="D10" s="144"/>
    </row>
    <row r="11" spans="1:4" ht="15.75" customHeight="1">
      <c r="A11" s="73" t="s">
        <v>17</v>
      </c>
      <c r="B11" s="101"/>
      <c r="C11" s="75" t="s">
        <v>18</v>
      </c>
      <c r="D11" s="137"/>
    </row>
    <row r="12" spans="1:4" ht="15.75" customHeight="1">
      <c r="A12" s="73" t="s">
        <v>19</v>
      </c>
      <c r="B12" s="101"/>
      <c r="C12" s="75" t="s">
        <v>20</v>
      </c>
      <c r="D12" s="137"/>
    </row>
    <row r="13" spans="1:4" ht="15.75" customHeight="1">
      <c r="A13" s="73" t="s">
        <v>21</v>
      </c>
      <c r="B13" s="101"/>
      <c r="C13" s="75" t="s">
        <v>22</v>
      </c>
      <c r="D13" s="137"/>
    </row>
    <row r="14" spans="1:4" ht="15.75" customHeight="1">
      <c r="A14" s="73" t="s">
        <v>23</v>
      </c>
      <c r="B14" s="145" t="s">
        <v>24</v>
      </c>
      <c r="C14" s="75" t="s">
        <v>25</v>
      </c>
      <c r="D14" s="137"/>
    </row>
    <row r="15" spans="1:4" ht="15.75" customHeight="1">
      <c r="A15" s="73" t="s">
        <v>23</v>
      </c>
      <c r="B15" s="145" t="s">
        <v>24</v>
      </c>
      <c r="C15" s="75" t="s">
        <v>26</v>
      </c>
      <c r="D15" s="137"/>
    </row>
    <row r="16" spans="1:4" ht="15.75" customHeight="1">
      <c r="A16" s="73" t="s">
        <v>23</v>
      </c>
      <c r="B16" s="145" t="s">
        <v>24</v>
      </c>
      <c r="C16" s="75" t="s">
        <v>27</v>
      </c>
      <c r="D16" s="137"/>
    </row>
    <row r="17" spans="1:4" ht="15.75" customHeight="1">
      <c r="A17" s="73" t="s">
        <v>23</v>
      </c>
      <c r="B17" s="145" t="s">
        <v>24</v>
      </c>
      <c r="C17" s="75" t="s">
        <v>28</v>
      </c>
      <c r="D17" s="137"/>
    </row>
    <row r="18" spans="1:4" ht="15.75" customHeight="1">
      <c r="A18" s="73" t="s">
        <v>23</v>
      </c>
      <c r="B18" s="145" t="s">
        <v>24</v>
      </c>
      <c r="C18" s="75" t="s">
        <v>29</v>
      </c>
      <c r="D18" s="137"/>
    </row>
    <row r="19" spans="1:4" ht="15.75" customHeight="1">
      <c r="A19" s="73" t="s">
        <v>23</v>
      </c>
      <c r="B19" s="145" t="s">
        <v>24</v>
      </c>
      <c r="C19" s="75" t="s">
        <v>30</v>
      </c>
      <c r="D19" s="137"/>
    </row>
    <row r="20" spans="1:4" ht="15.75" customHeight="1">
      <c r="A20" s="73" t="s">
        <v>23</v>
      </c>
      <c r="B20" s="145" t="s">
        <v>24</v>
      </c>
      <c r="C20" s="75" t="s">
        <v>31</v>
      </c>
      <c r="D20" s="137"/>
    </row>
    <row r="21" spans="1:4" ht="15.75" customHeight="1">
      <c r="A21" s="73" t="s">
        <v>23</v>
      </c>
      <c r="B21" s="145" t="s">
        <v>24</v>
      </c>
      <c r="C21" s="75" t="s">
        <v>32</v>
      </c>
      <c r="D21" s="137"/>
    </row>
    <row r="22" spans="1:4" ht="15.75" customHeight="1">
      <c r="A22" s="73" t="s">
        <v>23</v>
      </c>
      <c r="B22" s="145" t="s">
        <v>24</v>
      </c>
      <c r="C22" s="75" t="s">
        <v>33</v>
      </c>
      <c r="D22" s="137"/>
    </row>
    <row r="23" spans="1:4" ht="15.75" customHeight="1">
      <c r="A23" s="73" t="s">
        <v>23</v>
      </c>
      <c r="B23" s="145" t="s">
        <v>24</v>
      </c>
      <c r="C23" s="75" t="s">
        <v>34</v>
      </c>
      <c r="D23" s="137"/>
    </row>
    <row r="24" spans="1:4" ht="15.75" customHeight="1">
      <c r="A24" s="73" t="s">
        <v>23</v>
      </c>
      <c r="B24" s="145" t="s">
        <v>24</v>
      </c>
      <c r="C24" s="75" t="s">
        <v>35</v>
      </c>
      <c r="D24" s="137"/>
    </row>
    <row r="25" spans="1:4" ht="15.75" customHeight="1">
      <c r="A25" s="73" t="s">
        <v>23</v>
      </c>
      <c r="B25" s="145" t="s">
        <v>24</v>
      </c>
      <c r="C25" s="75" t="s">
        <v>36</v>
      </c>
      <c r="D25" s="137"/>
    </row>
    <row r="26" spans="1:4" ht="15.75" customHeight="1">
      <c r="A26" s="73" t="s">
        <v>23</v>
      </c>
      <c r="B26" s="145" t="s">
        <v>24</v>
      </c>
      <c r="C26" s="75" t="s">
        <v>37</v>
      </c>
      <c r="D26" s="137"/>
    </row>
    <row r="27" spans="1:4" ht="15.75" customHeight="1">
      <c r="A27" s="73" t="s">
        <v>23</v>
      </c>
      <c r="B27" s="145" t="s">
        <v>24</v>
      </c>
      <c r="C27" s="75" t="s">
        <v>38</v>
      </c>
      <c r="D27" s="137"/>
    </row>
    <row r="28" spans="1:4" ht="15.75" customHeight="1">
      <c r="A28" s="73" t="s">
        <v>23</v>
      </c>
      <c r="B28" s="145" t="s">
        <v>24</v>
      </c>
      <c r="C28" s="75" t="s">
        <v>39</v>
      </c>
      <c r="D28" s="137"/>
    </row>
    <row r="29" spans="1:4" ht="15.75" customHeight="1">
      <c r="A29" s="73" t="s">
        <v>23</v>
      </c>
      <c r="B29" s="145" t="s">
        <v>24</v>
      </c>
      <c r="C29" s="75" t="s">
        <v>40</v>
      </c>
      <c r="D29" s="137"/>
    </row>
    <row r="30" spans="1:4" ht="15.75" customHeight="1">
      <c r="A30" s="73" t="s">
        <v>23</v>
      </c>
      <c r="B30" s="145" t="s">
        <v>24</v>
      </c>
      <c r="C30" s="75" t="s">
        <v>41</v>
      </c>
      <c r="D30" s="137"/>
    </row>
    <row r="31" spans="1:4" ht="15.75" customHeight="1">
      <c r="A31" s="73" t="s">
        <v>23</v>
      </c>
      <c r="B31" s="145" t="s">
        <v>24</v>
      </c>
      <c r="C31" s="75" t="s">
        <v>42</v>
      </c>
      <c r="D31" s="137"/>
    </row>
    <row r="32" spans="1:4" ht="15.75" customHeight="1">
      <c r="A32" s="83" t="s">
        <v>23</v>
      </c>
      <c r="B32" s="145" t="s">
        <v>24</v>
      </c>
      <c r="C32" s="75" t="s">
        <v>43</v>
      </c>
      <c r="D32" s="137"/>
    </row>
    <row r="33" spans="1:4" ht="15.75" customHeight="1">
      <c r="A33" s="83" t="s">
        <v>23</v>
      </c>
      <c r="B33" s="145" t="s">
        <v>24</v>
      </c>
      <c r="C33" s="75" t="s">
        <v>44</v>
      </c>
      <c r="D33" s="137"/>
    </row>
    <row r="34" spans="1:4" ht="15.75" customHeight="1">
      <c r="A34" s="146" t="s">
        <v>45</v>
      </c>
      <c r="B34" s="147">
        <v>428</v>
      </c>
      <c r="C34" s="148" t="s">
        <v>46</v>
      </c>
      <c r="D34" s="149">
        <v>428</v>
      </c>
    </row>
    <row r="35" spans="1:11" ht="24.75" customHeight="1">
      <c r="A35" s="132" t="s">
        <v>47</v>
      </c>
      <c r="B35" s="132"/>
      <c r="C35" s="132"/>
      <c r="D35" s="132"/>
      <c r="E35" s="150"/>
      <c r="F35" s="150"/>
      <c r="G35" s="150"/>
      <c r="H35" s="150"/>
      <c r="I35" s="150"/>
      <c r="J35" s="150"/>
      <c r="K35" s="150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C6" sqref="C6:D12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18" t="s">
        <v>50</v>
      </c>
      <c r="B4" s="119"/>
      <c r="C4" s="118" t="s">
        <v>51</v>
      </c>
      <c r="D4" s="118" t="s">
        <v>52</v>
      </c>
      <c r="E4" s="118" t="s">
        <v>53</v>
      </c>
      <c r="F4" s="118" t="s">
        <v>54</v>
      </c>
      <c r="G4" s="118" t="s">
        <v>55</v>
      </c>
      <c r="H4" s="118" t="s">
        <v>56</v>
      </c>
      <c r="I4" s="118" t="s">
        <v>57</v>
      </c>
      <c r="J4" s="118" t="s">
        <v>58</v>
      </c>
      <c r="K4" s="118" t="s">
        <v>59</v>
      </c>
    </row>
    <row r="5" spans="1:11" ht="39" customHeight="1">
      <c r="A5" s="120" t="s">
        <v>60</v>
      </c>
      <c r="B5" s="121" t="s">
        <v>61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9.5" customHeight="1">
      <c r="A6" s="122" t="s">
        <v>24</v>
      </c>
      <c r="B6" s="123" t="s">
        <v>51</v>
      </c>
      <c r="C6" s="48">
        <f>C7</f>
        <v>428.1</v>
      </c>
      <c r="D6" s="48">
        <f>D7</f>
        <v>428.1</v>
      </c>
      <c r="E6" s="124"/>
      <c r="F6" s="124"/>
      <c r="G6" s="124"/>
      <c r="H6" s="124"/>
      <c r="I6" s="124"/>
      <c r="J6" s="124"/>
      <c r="K6" s="124"/>
    </row>
    <row r="7" spans="1:11" ht="19.5" customHeight="1">
      <c r="A7" s="50">
        <v>201</v>
      </c>
      <c r="B7" s="51" t="s">
        <v>62</v>
      </c>
      <c r="C7" s="52">
        <f>D7</f>
        <v>428.1</v>
      </c>
      <c r="D7" s="52">
        <f>D8</f>
        <v>428.1</v>
      </c>
      <c r="E7" s="52"/>
      <c r="F7" s="52"/>
      <c r="G7" s="52"/>
      <c r="H7" s="52"/>
      <c r="I7" s="52"/>
      <c r="J7" s="52"/>
      <c r="K7" s="52"/>
    </row>
    <row r="8" spans="1:11" ht="19.5" customHeight="1">
      <c r="A8" s="50">
        <v>20132</v>
      </c>
      <c r="B8" s="51" t="s">
        <v>63</v>
      </c>
      <c r="C8" s="52">
        <f>D8</f>
        <v>428.1</v>
      </c>
      <c r="D8" s="52">
        <f>D9+D10+D11+D12</f>
        <v>428.1</v>
      </c>
      <c r="E8" s="52"/>
      <c r="F8" s="52"/>
      <c r="G8" s="52"/>
      <c r="H8" s="52"/>
      <c r="I8" s="52"/>
      <c r="J8" s="52"/>
      <c r="K8" s="52"/>
    </row>
    <row r="9" spans="1:11" ht="19.5" customHeight="1">
      <c r="A9" s="50">
        <v>2013201</v>
      </c>
      <c r="B9" s="51" t="s">
        <v>64</v>
      </c>
      <c r="C9" s="52">
        <v>127.4</v>
      </c>
      <c r="D9" s="52">
        <v>127.4</v>
      </c>
      <c r="E9" s="52"/>
      <c r="F9" s="52"/>
      <c r="G9" s="52"/>
      <c r="H9" s="52"/>
      <c r="I9" s="52"/>
      <c r="J9" s="52"/>
      <c r="K9" s="52"/>
    </row>
    <row r="10" spans="1:11" ht="19.5" customHeight="1">
      <c r="A10" s="50">
        <v>2013250</v>
      </c>
      <c r="B10" s="125" t="s">
        <v>65</v>
      </c>
      <c r="C10" s="52">
        <v>200.7</v>
      </c>
      <c r="D10" s="52">
        <v>200.7</v>
      </c>
      <c r="E10" s="52"/>
      <c r="F10" s="52"/>
      <c r="G10" s="52"/>
      <c r="H10" s="52"/>
      <c r="I10" s="52"/>
      <c r="J10" s="52"/>
      <c r="K10" s="52"/>
    </row>
    <row r="11" spans="1:11" ht="19.5" customHeight="1">
      <c r="A11" s="50">
        <v>2013202</v>
      </c>
      <c r="B11" s="54" t="s">
        <v>66</v>
      </c>
      <c r="C11" s="52">
        <v>50</v>
      </c>
      <c r="D11" s="52">
        <v>50</v>
      </c>
      <c r="E11" s="52"/>
      <c r="F11" s="52"/>
      <c r="G11" s="52"/>
      <c r="H11" s="52"/>
      <c r="I11" s="52"/>
      <c r="J11" s="52"/>
      <c r="K11" s="52"/>
    </row>
    <row r="12" spans="1:11" ht="19.5" customHeight="1">
      <c r="A12" s="126">
        <v>2013299</v>
      </c>
      <c r="B12" s="127" t="s">
        <v>67</v>
      </c>
      <c r="C12" s="57">
        <v>50</v>
      </c>
      <c r="D12" s="52">
        <v>50</v>
      </c>
      <c r="E12" s="128"/>
      <c r="F12" s="128"/>
      <c r="G12" s="128"/>
      <c r="H12" s="128"/>
      <c r="I12" s="128"/>
      <c r="J12" s="128"/>
      <c r="K12" s="128"/>
    </row>
    <row r="13" spans="1:11" ht="19.5" customHeight="1">
      <c r="A13" s="126"/>
      <c r="B13" s="129"/>
      <c r="C13" s="130"/>
      <c r="D13" s="131"/>
      <c r="E13" s="131"/>
      <c r="F13" s="131"/>
      <c r="G13" s="131"/>
      <c r="H13" s="131"/>
      <c r="I13" s="131"/>
      <c r="J13" s="131"/>
      <c r="K13" s="131"/>
    </row>
    <row r="14" spans="1:11" ht="19.5" customHeight="1">
      <c r="A14" s="126"/>
      <c r="B14" s="127"/>
      <c r="C14" s="130"/>
      <c r="D14" s="131"/>
      <c r="E14" s="131"/>
      <c r="F14" s="131"/>
      <c r="G14" s="131"/>
      <c r="H14" s="131"/>
      <c r="I14" s="131"/>
      <c r="J14" s="131"/>
      <c r="K14" s="131"/>
    </row>
    <row r="15" spans="1:11" ht="19.5" customHeight="1">
      <c r="A15" s="126"/>
      <c r="B15" s="127"/>
      <c r="C15" s="130"/>
      <c r="D15" s="131"/>
      <c r="E15" s="131"/>
      <c r="F15" s="131"/>
      <c r="G15" s="131"/>
      <c r="H15" s="131"/>
      <c r="I15" s="131"/>
      <c r="J15" s="131"/>
      <c r="K15" s="131"/>
    </row>
    <row r="16" spans="1:11" ht="19.5" customHeight="1">
      <c r="A16" s="126"/>
      <c r="B16" s="127"/>
      <c r="C16" s="130"/>
      <c r="D16" s="131"/>
      <c r="E16" s="131"/>
      <c r="F16" s="131"/>
      <c r="G16" s="131"/>
      <c r="H16" s="131"/>
      <c r="I16" s="131"/>
      <c r="J16" s="131"/>
      <c r="K16" s="131"/>
    </row>
    <row r="17" spans="1:11" ht="19.5" customHeight="1">
      <c r="A17" s="126"/>
      <c r="B17" s="129"/>
      <c r="C17" s="130"/>
      <c r="D17" s="131"/>
      <c r="E17" s="131"/>
      <c r="F17" s="131"/>
      <c r="G17" s="131"/>
      <c r="H17" s="131"/>
      <c r="I17" s="131"/>
      <c r="J17" s="131"/>
      <c r="K17" s="131"/>
    </row>
    <row r="18" spans="1:11" ht="19.5" customHeight="1">
      <c r="A18" s="126"/>
      <c r="B18" s="127"/>
      <c r="C18" s="130"/>
      <c r="D18" s="131"/>
      <c r="E18" s="131"/>
      <c r="F18" s="131"/>
      <c r="G18" s="131"/>
      <c r="H18" s="131"/>
      <c r="I18" s="131"/>
      <c r="J18" s="131"/>
      <c r="K18" s="131"/>
    </row>
    <row r="19" spans="1:11" ht="19.5" customHeight="1">
      <c r="A19" s="126"/>
      <c r="B19" s="127"/>
      <c r="C19" s="130"/>
      <c r="D19" s="131"/>
      <c r="E19" s="131"/>
      <c r="F19" s="131"/>
      <c r="G19" s="131"/>
      <c r="H19" s="131"/>
      <c r="I19" s="131"/>
      <c r="J19" s="131"/>
      <c r="K19" s="131"/>
    </row>
    <row r="20" spans="1:11" ht="19.5" customHeight="1">
      <c r="A20" s="126"/>
      <c r="B20" s="127"/>
      <c r="C20" s="130"/>
      <c r="D20" s="131"/>
      <c r="E20" s="131"/>
      <c r="F20" s="131"/>
      <c r="G20" s="131"/>
      <c r="H20" s="131"/>
      <c r="I20" s="131"/>
      <c r="J20" s="131"/>
      <c r="K20" s="131"/>
    </row>
    <row r="21" spans="1:11" ht="19.5" customHeight="1">
      <c r="A21" s="126"/>
      <c r="B21" s="129"/>
      <c r="C21" s="130"/>
      <c r="D21" s="131"/>
      <c r="E21" s="131"/>
      <c r="F21" s="131"/>
      <c r="G21" s="131"/>
      <c r="H21" s="131"/>
      <c r="I21" s="131"/>
      <c r="J21" s="131"/>
      <c r="K21" s="131"/>
    </row>
    <row r="22" spans="1:11" ht="19.5" customHeight="1">
      <c r="A22" s="126"/>
      <c r="B22" s="127"/>
      <c r="C22" s="130"/>
      <c r="D22" s="131"/>
      <c r="E22" s="131"/>
      <c r="F22" s="131"/>
      <c r="G22" s="131"/>
      <c r="H22" s="131"/>
      <c r="I22" s="131"/>
      <c r="J22" s="131"/>
      <c r="K22" s="131"/>
    </row>
    <row r="23" spans="1:11" ht="19.5" customHeight="1">
      <c r="A23" s="126"/>
      <c r="B23" s="127"/>
      <c r="C23" s="130"/>
      <c r="D23" s="131"/>
      <c r="E23" s="131"/>
      <c r="F23" s="131"/>
      <c r="G23" s="131"/>
      <c r="H23" s="131"/>
      <c r="I23" s="131"/>
      <c r="J23" s="131"/>
      <c r="K23" s="131"/>
    </row>
    <row r="24" spans="1:11" ht="19.5" customHeight="1">
      <c r="A24" s="126"/>
      <c r="B24" s="127"/>
      <c r="C24" s="130"/>
      <c r="D24" s="131"/>
      <c r="E24" s="131"/>
      <c r="F24" s="131"/>
      <c r="G24" s="131"/>
      <c r="H24" s="131"/>
      <c r="I24" s="131"/>
      <c r="J24" s="131"/>
      <c r="K24" s="131"/>
    </row>
    <row r="25" spans="1:11" ht="24.75" customHeight="1">
      <c r="A25" s="132" t="s">
        <v>47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34" ht="14.25">
      <c r="D34" s="13"/>
    </row>
  </sheetData>
  <sheetProtection/>
  <mergeCells count="14">
    <mergeCell ref="C1:K1"/>
    <mergeCell ref="A2:K2"/>
    <mergeCell ref="A3:G3"/>
    <mergeCell ref="A4:B4"/>
    <mergeCell ref="A25:K2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B8" sqref="B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9"/>
      <c r="Q1" s="109"/>
      <c r="R1" s="109"/>
      <c r="S1" s="109"/>
      <c r="T1" s="109"/>
    </row>
    <row r="2" spans="1:20" ht="36.75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0"/>
      <c r="Q2" s="110"/>
      <c r="R2" s="110"/>
      <c r="S2" s="110"/>
      <c r="T2" s="110"/>
    </row>
    <row r="3" spans="4:15" ht="18.75" customHeight="1">
      <c r="D3" s="62" t="s">
        <v>23</v>
      </c>
      <c r="E3" s="62"/>
      <c r="F3" s="62"/>
      <c r="G3" s="63" t="s">
        <v>23</v>
      </c>
      <c r="H3" s="63" t="s">
        <v>23</v>
      </c>
      <c r="I3" s="63"/>
      <c r="J3" s="63"/>
      <c r="K3" s="63"/>
      <c r="L3" s="63" t="s">
        <v>23</v>
      </c>
      <c r="M3" s="63" t="s">
        <v>23</v>
      </c>
      <c r="N3" s="63"/>
      <c r="O3" s="64" t="s">
        <v>2</v>
      </c>
    </row>
    <row r="4" spans="1:15" ht="24" customHeight="1">
      <c r="A4" s="89" t="s">
        <v>50</v>
      </c>
      <c r="B4" s="90"/>
      <c r="C4" s="91" t="s">
        <v>51</v>
      </c>
      <c r="D4" s="92" t="s">
        <v>70</v>
      </c>
      <c r="E4" s="92"/>
      <c r="F4" s="92"/>
      <c r="G4" s="7"/>
      <c r="H4" s="93" t="s">
        <v>71</v>
      </c>
      <c r="I4" s="92"/>
      <c r="J4" s="92"/>
      <c r="K4" s="92"/>
      <c r="L4" s="92"/>
      <c r="M4" s="92"/>
      <c r="N4" s="92"/>
      <c r="O4" s="7"/>
    </row>
    <row r="5" spans="1:15" ht="25.5" customHeight="1">
      <c r="A5" s="94" t="s">
        <v>60</v>
      </c>
      <c r="B5" s="94" t="s">
        <v>61</v>
      </c>
      <c r="C5" s="95"/>
      <c r="D5" s="11" t="s">
        <v>72</v>
      </c>
      <c r="E5" s="11" t="s">
        <v>73</v>
      </c>
      <c r="F5" s="11" t="s">
        <v>74</v>
      </c>
      <c r="G5" s="11" t="s">
        <v>75</v>
      </c>
      <c r="H5" s="11" t="s">
        <v>72</v>
      </c>
      <c r="I5" s="11" t="s">
        <v>76</v>
      </c>
      <c r="J5" s="11" t="s">
        <v>74</v>
      </c>
      <c r="K5" s="11" t="s">
        <v>77</v>
      </c>
      <c r="L5" s="11" t="s">
        <v>78</v>
      </c>
      <c r="M5" s="11" t="s">
        <v>79</v>
      </c>
      <c r="N5" s="11" t="s">
        <v>80</v>
      </c>
      <c r="O5" s="11" t="s">
        <v>81</v>
      </c>
    </row>
    <row r="6" spans="1:15" ht="18" customHeight="1">
      <c r="A6" s="94"/>
      <c r="B6" s="94" t="s">
        <v>51</v>
      </c>
      <c r="C6" s="96">
        <f>D6+H6</f>
        <v>428.1</v>
      </c>
      <c r="D6" s="96">
        <f>E6+F6+G6</f>
        <v>328.1</v>
      </c>
      <c r="E6" s="94">
        <v>269.5</v>
      </c>
      <c r="F6" s="94">
        <v>40.73</v>
      </c>
      <c r="G6" s="94">
        <v>17.87</v>
      </c>
      <c r="H6" s="97">
        <v>100</v>
      </c>
      <c r="I6" s="97"/>
      <c r="J6" s="97"/>
      <c r="K6" s="97"/>
      <c r="L6" s="97"/>
      <c r="M6" s="97"/>
      <c r="N6" s="97"/>
      <c r="O6" s="97">
        <v>100</v>
      </c>
    </row>
    <row r="7" spans="1:15" ht="18" customHeight="1">
      <c r="A7" s="50">
        <v>201</v>
      </c>
      <c r="B7" s="51" t="s">
        <v>62</v>
      </c>
      <c r="C7" s="96">
        <f aca="true" t="shared" si="0" ref="C7:C12">D7+H7</f>
        <v>438</v>
      </c>
      <c r="D7" s="96">
        <v>338</v>
      </c>
      <c r="E7" s="94">
        <f>E6</f>
        <v>269.5</v>
      </c>
      <c r="F7" s="94">
        <f>F6</f>
        <v>40.73</v>
      </c>
      <c r="G7" s="94">
        <f>G6</f>
        <v>17.87</v>
      </c>
      <c r="H7" s="98">
        <v>100</v>
      </c>
      <c r="I7" s="98"/>
      <c r="J7" s="98"/>
      <c r="K7" s="98"/>
      <c r="L7" s="98"/>
      <c r="M7" s="98"/>
      <c r="N7" s="98"/>
      <c r="O7" s="98">
        <v>100</v>
      </c>
    </row>
    <row r="8" spans="1:15" ht="18" customHeight="1">
      <c r="A8" s="50">
        <v>20132</v>
      </c>
      <c r="B8" s="51" t="s">
        <v>63</v>
      </c>
      <c r="C8" s="96">
        <f t="shared" si="0"/>
        <v>438</v>
      </c>
      <c r="D8" s="96">
        <v>338</v>
      </c>
      <c r="E8" s="94">
        <f>E7</f>
        <v>269.5</v>
      </c>
      <c r="F8" s="94">
        <f>F7</f>
        <v>40.73</v>
      </c>
      <c r="G8" s="94">
        <f>G7</f>
        <v>17.87</v>
      </c>
      <c r="H8" s="99">
        <v>100</v>
      </c>
      <c r="I8" s="99"/>
      <c r="J8" s="99"/>
      <c r="K8" s="99"/>
      <c r="L8" s="99"/>
      <c r="M8" s="99"/>
      <c r="N8" s="99"/>
      <c r="O8" s="99">
        <v>100</v>
      </c>
    </row>
    <row r="9" spans="1:15" ht="18" customHeight="1">
      <c r="A9" s="50">
        <v>2013201</v>
      </c>
      <c r="B9" s="51" t="s">
        <v>64</v>
      </c>
      <c r="C9" s="96">
        <f t="shared" si="0"/>
        <v>127.32</v>
      </c>
      <c r="D9" s="96">
        <f>E9+F9+G9</f>
        <v>127.32</v>
      </c>
      <c r="E9" s="94">
        <v>84.5</v>
      </c>
      <c r="F9" s="94">
        <v>25</v>
      </c>
      <c r="G9" s="94">
        <v>17.82</v>
      </c>
      <c r="H9" s="99"/>
      <c r="I9" s="99"/>
      <c r="J9" s="99"/>
      <c r="K9" s="99"/>
      <c r="L9" s="111"/>
      <c r="M9" s="112"/>
      <c r="N9" s="112"/>
      <c r="O9" s="99"/>
    </row>
    <row r="10" spans="1:15" ht="18" customHeight="1">
      <c r="A10" s="50">
        <v>2010650</v>
      </c>
      <c r="B10" s="54" t="s">
        <v>82</v>
      </c>
      <c r="C10" s="96">
        <f t="shared" si="0"/>
        <v>34.228</v>
      </c>
      <c r="D10" s="96">
        <f>E10+F10+G10</f>
        <v>34.228</v>
      </c>
      <c r="E10" s="100">
        <v>18.5</v>
      </c>
      <c r="F10" s="100">
        <v>15.68</v>
      </c>
      <c r="G10" s="101">
        <v>0.048</v>
      </c>
      <c r="H10" s="99"/>
      <c r="I10" s="99"/>
      <c r="J10" s="99"/>
      <c r="K10" s="99"/>
      <c r="L10" s="111"/>
      <c r="M10" s="112"/>
      <c r="N10" s="112"/>
      <c r="O10" s="99"/>
    </row>
    <row r="11" spans="1:15" ht="18" customHeight="1">
      <c r="A11" s="102">
        <v>2013202</v>
      </c>
      <c r="B11" s="103" t="s">
        <v>66</v>
      </c>
      <c r="C11" s="96">
        <f t="shared" si="0"/>
        <v>50</v>
      </c>
      <c r="D11" s="75"/>
      <c r="E11" s="75"/>
      <c r="F11" s="75"/>
      <c r="G11" s="81"/>
      <c r="H11" s="85">
        <v>50</v>
      </c>
      <c r="I11" s="75"/>
      <c r="J11" s="75"/>
      <c r="K11" s="75"/>
      <c r="L11" s="113"/>
      <c r="M11" s="114"/>
      <c r="N11" s="114"/>
      <c r="O11" s="115">
        <v>50</v>
      </c>
    </row>
    <row r="12" spans="1:15" ht="18" customHeight="1">
      <c r="A12" s="103">
        <v>2013299</v>
      </c>
      <c r="B12" s="103" t="s">
        <v>67</v>
      </c>
      <c r="C12" s="96">
        <f t="shared" si="0"/>
        <v>50</v>
      </c>
      <c r="D12" s="75"/>
      <c r="E12" s="75"/>
      <c r="F12" s="75"/>
      <c r="G12" s="81"/>
      <c r="H12" s="85">
        <v>50</v>
      </c>
      <c r="I12" s="75"/>
      <c r="J12" s="75"/>
      <c r="K12" s="75"/>
      <c r="L12" s="113"/>
      <c r="M12" s="114"/>
      <c r="N12" s="114"/>
      <c r="O12" s="115">
        <v>50</v>
      </c>
    </row>
    <row r="13" spans="1:15" ht="18" customHeight="1">
      <c r="A13" s="103"/>
      <c r="B13" s="103"/>
      <c r="C13" s="103"/>
      <c r="D13" s="75"/>
      <c r="E13" s="75"/>
      <c r="F13" s="75"/>
      <c r="G13" s="81"/>
      <c r="H13" s="75"/>
      <c r="I13" s="75"/>
      <c r="J13" s="75"/>
      <c r="K13" s="75"/>
      <c r="L13" s="113"/>
      <c r="M13" s="114"/>
      <c r="N13" s="114"/>
      <c r="O13" s="115"/>
    </row>
    <row r="14" spans="1:15" ht="18" customHeight="1">
      <c r="A14" s="103"/>
      <c r="B14" s="103"/>
      <c r="C14" s="103"/>
      <c r="D14" s="75"/>
      <c r="E14" s="75"/>
      <c r="F14" s="75"/>
      <c r="G14" s="81"/>
      <c r="H14" s="75"/>
      <c r="I14" s="75"/>
      <c r="J14" s="75"/>
      <c r="K14" s="75"/>
      <c r="L14" s="113"/>
      <c r="M14" s="114"/>
      <c r="N14" s="114"/>
      <c r="O14" s="115"/>
    </row>
    <row r="15" spans="1:15" ht="18" customHeight="1">
      <c r="A15" s="103"/>
      <c r="B15" s="103"/>
      <c r="C15" s="103"/>
      <c r="D15" s="75"/>
      <c r="E15" s="75"/>
      <c r="F15" s="75"/>
      <c r="G15" s="81"/>
      <c r="H15" s="75"/>
      <c r="I15" s="75"/>
      <c r="J15" s="75"/>
      <c r="K15" s="75"/>
      <c r="L15" s="113"/>
      <c r="M15" s="114"/>
      <c r="N15" s="114"/>
      <c r="O15" s="115"/>
    </row>
    <row r="16" spans="1:15" ht="18" customHeight="1">
      <c r="A16" s="103"/>
      <c r="B16" s="103"/>
      <c r="C16" s="103"/>
      <c r="D16" s="75"/>
      <c r="E16" s="75"/>
      <c r="F16" s="75"/>
      <c r="G16" s="81"/>
      <c r="H16" s="75"/>
      <c r="I16" s="75"/>
      <c r="J16" s="75"/>
      <c r="K16" s="75"/>
      <c r="L16" s="113"/>
      <c r="M16" s="114"/>
      <c r="N16" s="114"/>
      <c r="O16" s="115"/>
    </row>
    <row r="17" spans="1:15" ht="18" customHeight="1">
      <c r="A17" s="103"/>
      <c r="B17" s="103"/>
      <c r="C17" s="103"/>
      <c r="D17" s="75"/>
      <c r="E17" s="75"/>
      <c r="F17" s="75"/>
      <c r="G17" s="81"/>
      <c r="H17" s="75"/>
      <c r="I17" s="75"/>
      <c r="J17" s="75"/>
      <c r="K17" s="75"/>
      <c r="L17" s="113"/>
      <c r="M17" s="114"/>
      <c r="N17" s="114"/>
      <c r="O17" s="115"/>
    </row>
    <row r="18" spans="1:15" ht="18" customHeight="1">
      <c r="A18" s="103"/>
      <c r="B18" s="103"/>
      <c r="C18" s="103"/>
      <c r="D18" s="75"/>
      <c r="E18" s="75"/>
      <c r="F18" s="75"/>
      <c r="G18" s="81"/>
      <c r="H18" s="75"/>
      <c r="I18" s="75"/>
      <c r="J18" s="75"/>
      <c r="K18" s="75"/>
      <c r="L18" s="113"/>
      <c r="M18" s="114"/>
      <c r="N18" s="114"/>
      <c r="O18" s="115"/>
    </row>
    <row r="19" spans="1:15" ht="18" customHeight="1">
      <c r="A19" s="103"/>
      <c r="B19" s="103"/>
      <c r="C19" s="103"/>
      <c r="D19" s="75"/>
      <c r="E19" s="75"/>
      <c r="F19" s="75"/>
      <c r="G19" s="81"/>
      <c r="H19" s="75"/>
      <c r="I19" s="75"/>
      <c r="J19" s="75"/>
      <c r="K19" s="75"/>
      <c r="L19" s="113"/>
      <c r="M19" s="114"/>
      <c r="N19" s="114"/>
      <c r="O19" s="115"/>
    </row>
    <row r="20" spans="1:15" ht="18" customHeight="1">
      <c r="A20" s="103"/>
      <c r="B20" s="103"/>
      <c r="C20" s="103"/>
      <c r="D20" s="75"/>
      <c r="E20" s="75"/>
      <c r="F20" s="75"/>
      <c r="G20" s="81"/>
      <c r="H20" s="75"/>
      <c r="I20" s="75"/>
      <c r="J20" s="75"/>
      <c r="K20" s="75"/>
      <c r="L20" s="113"/>
      <c r="M20" s="114"/>
      <c r="N20" s="114"/>
      <c r="O20" s="115"/>
    </row>
    <row r="21" spans="1:15" ht="18" customHeight="1">
      <c r="A21" s="103"/>
      <c r="B21" s="103"/>
      <c r="C21" s="103"/>
      <c r="D21" s="75"/>
      <c r="E21" s="75"/>
      <c r="F21" s="75"/>
      <c r="G21" s="81"/>
      <c r="H21" s="75"/>
      <c r="I21" s="75"/>
      <c r="J21" s="75"/>
      <c r="K21" s="75"/>
      <c r="L21" s="113"/>
      <c r="M21" s="114"/>
      <c r="N21" s="114"/>
      <c r="O21" s="115"/>
    </row>
    <row r="22" spans="1:15" ht="18" customHeight="1">
      <c r="A22" s="103"/>
      <c r="B22" s="103"/>
      <c r="C22" s="103"/>
      <c r="D22" s="75"/>
      <c r="E22" s="75"/>
      <c r="F22" s="75"/>
      <c r="G22" s="81"/>
      <c r="H22" s="75"/>
      <c r="I22" s="75"/>
      <c r="J22" s="75"/>
      <c r="K22" s="75"/>
      <c r="L22" s="113"/>
      <c r="M22" s="114"/>
      <c r="N22" s="114"/>
      <c r="O22" s="115"/>
    </row>
    <row r="23" spans="1:15" ht="18" customHeight="1">
      <c r="A23" s="103"/>
      <c r="B23" s="103"/>
      <c r="C23" s="103"/>
      <c r="D23" s="75"/>
      <c r="E23" s="75"/>
      <c r="F23" s="75"/>
      <c r="G23" s="81"/>
      <c r="H23" s="75"/>
      <c r="I23" s="75"/>
      <c r="J23" s="75"/>
      <c r="K23" s="75"/>
      <c r="L23" s="113"/>
      <c r="M23" s="114"/>
      <c r="N23" s="114"/>
      <c r="O23" s="115"/>
    </row>
    <row r="24" spans="1:15" ht="18" customHeight="1">
      <c r="A24" s="103"/>
      <c r="B24" s="103"/>
      <c r="C24" s="103"/>
      <c r="D24" s="75"/>
      <c r="E24" s="75"/>
      <c r="F24" s="75"/>
      <c r="G24" s="81"/>
      <c r="H24" s="75"/>
      <c r="I24" s="75"/>
      <c r="J24" s="75"/>
      <c r="K24" s="75"/>
      <c r="L24" s="113"/>
      <c r="M24" s="114"/>
      <c r="N24" s="114"/>
      <c r="O24" s="115"/>
    </row>
    <row r="25" spans="1:15" ht="18" customHeight="1">
      <c r="A25" s="103"/>
      <c r="B25" s="103"/>
      <c r="C25" s="103"/>
      <c r="D25" s="75"/>
      <c r="E25" s="75"/>
      <c r="F25" s="75"/>
      <c r="G25" s="81"/>
      <c r="H25" s="75"/>
      <c r="I25" s="75"/>
      <c r="J25" s="75"/>
      <c r="K25" s="75"/>
      <c r="L25" s="113"/>
      <c r="M25" s="114"/>
      <c r="N25" s="114"/>
      <c r="O25" s="115"/>
    </row>
    <row r="26" spans="1:15" ht="18" customHeight="1">
      <c r="A26" s="103"/>
      <c r="B26" s="103"/>
      <c r="C26" s="103"/>
      <c r="D26" s="75"/>
      <c r="E26" s="75"/>
      <c r="F26" s="75"/>
      <c r="G26" s="81"/>
      <c r="H26" s="75"/>
      <c r="I26" s="75"/>
      <c r="J26" s="75"/>
      <c r="K26" s="75"/>
      <c r="L26" s="113"/>
      <c r="M26" s="114"/>
      <c r="N26" s="114"/>
      <c r="O26" s="115"/>
    </row>
    <row r="27" spans="1:15" ht="18" customHeight="1">
      <c r="A27" s="103"/>
      <c r="B27" s="103"/>
      <c r="C27" s="103"/>
      <c r="D27" s="75"/>
      <c r="E27" s="75"/>
      <c r="F27" s="75"/>
      <c r="G27" s="81"/>
      <c r="H27" s="75"/>
      <c r="I27" s="75"/>
      <c r="J27" s="75"/>
      <c r="K27" s="75"/>
      <c r="L27" s="113"/>
      <c r="M27" s="114"/>
      <c r="N27" s="114"/>
      <c r="O27" s="115"/>
    </row>
    <row r="28" spans="1:15" ht="18" customHeight="1">
      <c r="A28" s="103"/>
      <c r="B28" s="103"/>
      <c r="C28" s="103"/>
      <c r="D28" s="75"/>
      <c r="E28" s="75"/>
      <c r="F28" s="75"/>
      <c r="G28" s="81"/>
      <c r="H28" s="75"/>
      <c r="I28" s="75"/>
      <c r="J28" s="75"/>
      <c r="K28" s="75"/>
      <c r="L28" s="113"/>
      <c r="M28" s="114"/>
      <c r="N28" s="114"/>
      <c r="O28" s="115"/>
    </row>
    <row r="29" spans="1:15" ht="18" customHeight="1">
      <c r="A29" s="103"/>
      <c r="B29" s="103"/>
      <c r="C29" s="103"/>
      <c r="D29" s="75"/>
      <c r="E29" s="75"/>
      <c r="F29" s="75"/>
      <c r="G29" s="81"/>
      <c r="H29" s="75"/>
      <c r="I29" s="75"/>
      <c r="J29" s="75"/>
      <c r="K29" s="75"/>
      <c r="L29" s="113"/>
      <c r="M29" s="114"/>
      <c r="N29" s="114"/>
      <c r="O29" s="115"/>
    </row>
    <row r="30" spans="1:15" ht="18" customHeight="1">
      <c r="A30" s="103"/>
      <c r="B30" s="103"/>
      <c r="C30" s="103"/>
      <c r="D30" s="75"/>
      <c r="E30" s="75"/>
      <c r="F30" s="75"/>
      <c r="G30" s="81"/>
      <c r="H30" s="75"/>
      <c r="I30" s="75"/>
      <c r="J30" s="75"/>
      <c r="K30" s="75"/>
      <c r="L30" s="113"/>
      <c r="M30" s="114"/>
      <c r="N30" s="114"/>
      <c r="O30" s="115"/>
    </row>
    <row r="31" spans="1:15" ht="18" customHeight="1">
      <c r="A31" s="103"/>
      <c r="B31" s="103"/>
      <c r="C31" s="103"/>
      <c r="D31" s="75"/>
      <c r="E31" s="75"/>
      <c r="F31" s="75"/>
      <c r="G31" s="81"/>
      <c r="H31" s="75"/>
      <c r="I31" s="75"/>
      <c r="J31" s="75"/>
      <c r="K31" s="75"/>
      <c r="L31" s="113"/>
      <c r="M31" s="114"/>
      <c r="N31" s="114"/>
      <c r="O31" s="115"/>
    </row>
    <row r="32" spans="1:15" ht="18" customHeight="1">
      <c r="A32" s="103"/>
      <c r="B32" s="103"/>
      <c r="C32" s="103"/>
      <c r="D32" s="75"/>
      <c r="E32" s="75"/>
      <c r="F32" s="75"/>
      <c r="G32" s="81"/>
      <c r="H32" s="75"/>
      <c r="I32" s="75"/>
      <c r="J32" s="75"/>
      <c r="K32" s="75"/>
      <c r="L32" s="113"/>
      <c r="M32" s="114"/>
      <c r="N32" s="114"/>
      <c r="O32" s="115"/>
    </row>
    <row r="33" spans="1:15" ht="18" customHeight="1">
      <c r="A33" s="103"/>
      <c r="B33" s="103"/>
      <c r="C33" s="103"/>
      <c r="D33" s="85"/>
      <c r="E33" s="85"/>
      <c r="F33" s="85"/>
      <c r="G33" s="84"/>
      <c r="H33" s="75"/>
      <c r="I33" s="75"/>
      <c r="J33" s="75"/>
      <c r="K33" s="75"/>
      <c r="L33" s="113"/>
      <c r="M33" s="114"/>
      <c r="N33" s="114"/>
      <c r="O33" s="115"/>
    </row>
    <row r="34" spans="1:15" ht="18" customHeight="1">
      <c r="A34" s="103"/>
      <c r="B34" s="103"/>
      <c r="C34" s="103"/>
      <c r="D34" s="85"/>
      <c r="E34" s="85"/>
      <c r="F34" s="85"/>
      <c r="G34" s="84"/>
      <c r="H34" s="75"/>
      <c r="I34" s="75"/>
      <c r="J34" s="75"/>
      <c r="K34" s="75"/>
      <c r="L34" s="113"/>
      <c r="M34" s="114"/>
      <c r="N34" s="114"/>
      <c r="O34" s="115"/>
    </row>
    <row r="35" spans="1:15" ht="18" customHeight="1">
      <c r="A35" s="103"/>
      <c r="B35" s="103"/>
      <c r="C35" s="103"/>
      <c r="D35" s="85"/>
      <c r="E35" s="85"/>
      <c r="F35" s="85"/>
      <c r="G35" s="84"/>
      <c r="H35" s="85"/>
      <c r="I35" s="85"/>
      <c r="J35" s="85"/>
      <c r="K35" s="85"/>
      <c r="L35" s="113"/>
      <c r="M35" s="116"/>
      <c r="N35" s="116"/>
      <c r="O35" s="117"/>
    </row>
    <row r="36" spans="1:15" ht="18" customHeight="1">
      <c r="A36" s="103"/>
      <c r="B36" s="103"/>
      <c r="C36" s="103"/>
      <c r="D36" s="85"/>
      <c r="E36" s="85"/>
      <c r="F36" s="85"/>
      <c r="G36" s="84"/>
      <c r="H36" s="75"/>
      <c r="I36" s="75"/>
      <c r="J36" s="75"/>
      <c r="K36" s="75"/>
      <c r="L36" s="113"/>
      <c r="M36" s="116"/>
      <c r="N36" s="116"/>
      <c r="O36" s="117"/>
    </row>
    <row r="37" spans="1:15" ht="18" customHeight="1">
      <c r="A37" s="103"/>
      <c r="B37" s="103"/>
      <c r="C37" s="103"/>
      <c r="D37" s="85"/>
      <c r="E37" s="104"/>
      <c r="F37" s="104"/>
      <c r="G37" s="84"/>
      <c r="H37" s="85"/>
      <c r="I37" s="85"/>
      <c r="J37" s="85"/>
      <c r="K37" s="85"/>
      <c r="L37" s="113"/>
      <c r="M37" s="116"/>
      <c r="N37" s="116"/>
      <c r="O37" s="117"/>
    </row>
    <row r="38" spans="1:15" ht="18" customHeight="1">
      <c r="A38" s="103"/>
      <c r="B38" s="103"/>
      <c r="C38" s="103"/>
      <c r="D38" s="105"/>
      <c r="E38" s="106"/>
      <c r="F38" s="106"/>
      <c r="G38" s="107"/>
      <c r="H38" s="108"/>
      <c r="I38" s="108"/>
      <c r="J38" s="108"/>
      <c r="K38" s="108"/>
      <c r="L38" s="113"/>
      <c r="M38" s="116"/>
      <c r="N38" s="116"/>
      <c r="O38" s="117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E38" sqref="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83</v>
      </c>
      <c r="B1" s="2"/>
      <c r="C1" s="2"/>
      <c r="D1" s="2"/>
      <c r="E1" s="2"/>
      <c r="F1" s="2"/>
    </row>
    <row r="2" spans="1:6" ht="36.75" customHeight="1">
      <c r="A2" s="61" t="s">
        <v>84</v>
      </c>
      <c r="B2" s="61"/>
      <c r="C2" s="61"/>
      <c r="D2" s="61"/>
      <c r="E2" s="61"/>
      <c r="F2" s="61"/>
    </row>
    <row r="3" spans="1:6" ht="18.75" customHeight="1">
      <c r="A3" s="62" t="s">
        <v>23</v>
      </c>
      <c r="B3" s="63" t="s">
        <v>23</v>
      </c>
      <c r="C3" s="63" t="s">
        <v>23</v>
      </c>
      <c r="D3" s="63" t="s">
        <v>23</v>
      </c>
      <c r="E3" s="63" t="s">
        <v>23</v>
      </c>
      <c r="F3" s="64" t="s">
        <v>2</v>
      </c>
    </row>
    <row r="4" spans="1:6" ht="24" customHeight="1">
      <c r="A4" s="65" t="s">
        <v>3</v>
      </c>
      <c r="B4" s="66"/>
      <c r="C4" s="67" t="s">
        <v>4</v>
      </c>
      <c r="D4" s="68"/>
      <c r="E4" s="68"/>
      <c r="F4" s="69"/>
    </row>
    <row r="5" spans="1:6" ht="25.5" customHeight="1">
      <c r="A5" s="70" t="s">
        <v>5</v>
      </c>
      <c r="B5" s="71" t="s">
        <v>6</v>
      </c>
      <c r="C5" s="72" t="s">
        <v>5</v>
      </c>
      <c r="D5" s="71" t="s">
        <v>51</v>
      </c>
      <c r="E5" s="71" t="s">
        <v>85</v>
      </c>
      <c r="F5" s="71" t="s">
        <v>86</v>
      </c>
    </row>
    <row r="6" spans="1:6" ht="18" customHeight="1">
      <c r="A6" s="73" t="s">
        <v>87</v>
      </c>
      <c r="B6" s="74">
        <v>428.1</v>
      </c>
      <c r="C6" s="75" t="s">
        <v>88</v>
      </c>
      <c r="D6" s="76">
        <v>428.1</v>
      </c>
      <c r="E6" s="76">
        <v>428.1</v>
      </c>
      <c r="F6" s="77"/>
    </row>
    <row r="7" spans="1:6" ht="18" customHeight="1">
      <c r="A7" s="73" t="s">
        <v>89</v>
      </c>
      <c r="B7" s="74">
        <v>428.1</v>
      </c>
      <c r="C7" s="75" t="s">
        <v>90</v>
      </c>
      <c r="D7" s="76">
        <v>428.1</v>
      </c>
      <c r="E7" s="76">
        <v>428.1</v>
      </c>
      <c r="F7" s="77"/>
    </row>
    <row r="8" spans="1:6" ht="18" customHeight="1">
      <c r="A8" s="73" t="s">
        <v>91</v>
      </c>
      <c r="B8" s="78"/>
      <c r="C8" s="75" t="s">
        <v>92</v>
      </c>
      <c r="D8" s="79"/>
      <c r="E8" s="80"/>
      <c r="F8" s="77"/>
    </row>
    <row r="9" spans="1:6" ht="18" customHeight="1">
      <c r="A9" s="73" t="s">
        <v>23</v>
      </c>
      <c r="B9" s="81"/>
      <c r="C9" s="75" t="s">
        <v>93</v>
      </c>
      <c r="D9" s="79"/>
      <c r="E9" s="80"/>
      <c r="F9" s="77"/>
    </row>
    <row r="10" spans="1:6" ht="18" customHeight="1">
      <c r="A10" s="73" t="s">
        <v>94</v>
      </c>
      <c r="B10" s="82"/>
      <c r="C10" s="75" t="s">
        <v>95</v>
      </c>
      <c r="D10" s="79"/>
      <c r="E10" s="80"/>
      <c r="F10" s="77"/>
    </row>
    <row r="11" spans="1:6" ht="18" customHeight="1">
      <c r="A11" s="73" t="s">
        <v>23</v>
      </c>
      <c r="B11" s="81"/>
      <c r="C11" s="75" t="s">
        <v>96</v>
      </c>
      <c r="D11" s="79"/>
      <c r="E11" s="80"/>
      <c r="F11" s="77"/>
    </row>
    <row r="12" spans="1:6" ht="18" customHeight="1">
      <c r="A12" s="73" t="s">
        <v>23</v>
      </c>
      <c r="B12" s="81"/>
      <c r="C12" s="75" t="s">
        <v>97</v>
      </c>
      <c r="D12" s="79"/>
      <c r="E12" s="80"/>
      <c r="F12" s="77"/>
    </row>
    <row r="13" spans="1:6" ht="18" customHeight="1">
      <c r="A13" s="73" t="s">
        <v>23</v>
      </c>
      <c r="B13" s="81"/>
      <c r="C13" s="75" t="s">
        <v>98</v>
      </c>
      <c r="D13" s="79"/>
      <c r="E13" s="80"/>
      <c r="F13" s="77"/>
    </row>
    <row r="14" spans="1:6" ht="18" customHeight="1">
      <c r="A14" s="73" t="s">
        <v>23</v>
      </c>
      <c r="B14" s="81"/>
      <c r="C14" s="75" t="s">
        <v>99</v>
      </c>
      <c r="D14" s="79"/>
      <c r="E14" s="80"/>
      <c r="F14" s="77"/>
    </row>
    <row r="15" spans="1:6" ht="18" customHeight="1">
      <c r="A15" s="73" t="s">
        <v>23</v>
      </c>
      <c r="B15" s="81"/>
      <c r="C15" s="75" t="s">
        <v>100</v>
      </c>
      <c r="D15" s="79"/>
      <c r="E15" s="80"/>
      <c r="F15" s="77"/>
    </row>
    <row r="16" spans="1:6" ht="18" customHeight="1">
      <c r="A16" s="73" t="s">
        <v>23</v>
      </c>
      <c r="B16" s="81"/>
      <c r="C16" s="75" t="s">
        <v>101</v>
      </c>
      <c r="D16" s="79"/>
      <c r="E16" s="80"/>
      <c r="F16" s="77"/>
    </row>
    <row r="17" spans="1:6" ht="18" customHeight="1">
      <c r="A17" s="73" t="s">
        <v>23</v>
      </c>
      <c r="B17" s="81"/>
      <c r="C17" s="75" t="s">
        <v>102</v>
      </c>
      <c r="D17" s="79"/>
      <c r="E17" s="80"/>
      <c r="F17" s="77"/>
    </row>
    <row r="18" spans="1:6" ht="18" customHeight="1">
      <c r="A18" s="73" t="s">
        <v>23</v>
      </c>
      <c r="B18" s="81"/>
      <c r="C18" s="75" t="s">
        <v>103</v>
      </c>
      <c r="D18" s="79"/>
      <c r="E18" s="80"/>
      <c r="F18" s="77"/>
    </row>
    <row r="19" spans="1:6" ht="18" customHeight="1">
      <c r="A19" s="73" t="s">
        <v>23</v>
      </c>
      <c r="B19" s="81"/>
      <c r="C19" s="75" t="s">
        <v>104</v>
      </c>
      <c r="D19" s="79"/>
      <c r="E19" s="80"/>
      <c r="F19" s="77"/>
    </row>
    <row r="20" spans="1:6" ht="18" customHeight="1">
      <c r="A20" s="73" t="s">
        <v>23</v>
      </c>
      <c r="B20" s="81"/>
      <c r="C20" s="75" t="s">
        <v>105</v>
      </c>
      <c r="D20" s="79"/>
      <c r="E20" s="80"/>
      <c r="F20" s="77"/>
    </row>
    <row r="21" spans="1:6" ht="18" customHeight="1">
      <c r="A21" s="73" t="s">
        <v>23</v>
      </c>
      <c r="B21" s="81"/>
      <c r="C21" s="75" t="s">
        <v>106</v>
      </c>
      <c r="D21" s="79"/>
      <c r="E21" s="80"/>
      <c r="F21" s="77"/>
    </row>
    <row r="22" spans="1:6" ht="18" customHeight="1">
      <c r="A22" s="73" t="s">
        <v>23</v>
      </c>
      <c r="B22" s="81"/>
      <c r="C22" s="75" t="s">
        <v>107</v>
      </c>
      <c r="D22" s="79"/>
      <c r="E22" s="80"/>
      <c r="F22" s="77"/>
    </row>
    <row r="23" spans="1:6" ht="18" customHeight="1">
      <c r="A23" s="73" t="s">
        <v>23</v>
      </c>
      <c r="B23" s="81"/>
      <c r="C23" s="75" t="s">
        <v>108</v>
      </c>
      <c r="D23" s="79"/>
      <c r="E23" s="80"/>
      <c r="F23" s="77"/>
    </row>
    <row r="24" spans="1:6" ht="18" customHeight="1">
      <c r="A24" s="73" t="s">
        <v>23</v>
      </c>
      <c r="B24" s="81"/>
      <c r="C24" s="75" t="s">
        <v>109</v>
      </c>
      <c r="D24" s="79"/>
      <c r="E24" s="80"/>
      <c r="F24" s="77"/>
    </row>
    <row r="25" spans="1:6" ht="18" customHeight="1">
      <c r="A25" s="73" t="s">
        <v>23</v>
      </c>
      <c r="B25" s="81"/>
      <c r="C25" s="75" t="s">
        <v>110</v>
      </c>
      <c r="D25" s="79"/>
      <c r="E25" s="80"/>
      <c r="F25" s="77"/>
    </row>
    <row r="26" spans="1:6" ht="18" customHeight="1">
      <c r="A26" s="73" t="s">
        <v>23</v>
      </c>
      <c r="B26" s="81"/>
      <c r="C26" s="75" t="s">
        <v>111</v>
      </c>
      <c r="D26" s="79"/>
      <c r="E26" s="80"/>
      <c r="F26" s="77"/>
    </row>
    <row r="27" spans="1:6" ht="18" customHeight="1">
      <c r="A27" s="73" t="s">
        <v>23</v>
      </c>
      <c r="B27" s="81"/>
      <c r="C27" s="75" t="s">
        <v>112</v>
      </c>
      <c r="D27" s="79"/>
      <c r="E27" s="80"/>
      <c r="F27" s="77"/>
    </row>
    <row r="28" spans="1:6" ht="18" customHeight="1">
      <c r="A28" s="73" t="s">
        <v>23</v>
      </c>
      <c r="B28" s="81"/>
      <c r="C28" s="75" t="s">
        <v>113</v>
      </c>
      <c r="D28" s="79"/>
      <c r="E28" s="80"/>
      <c r="F28" s="77"/>
    </row>
    <row r="29" spans="1:6" ht="18" customHeight="1">
      <c r="A29" s="73" t="s">
        <v>23</v>
      </c>
      <c r="B29" s="81"/>
      <c r="C29" s="75" t="s">
        <v>114</v>
      </c>
      <c r="D29" s="79"/>
      <c r="E29" s="80"/>
      <c r="F29" s="77"/>
    </row>
    <row r="30" spans="1:6" ht="18" customHeight="1">
      <c r="A30" s="73" t="s">
        <v>23</v>
      </c>
      <c r="B30" s="81"/>
      <c r="C30" s="75" t="s">
        <v>115</v>
      </c>
      <c r="D30" s="79"/>
      <c r="E30" s="80"/>
      <c r="F30" s="77"/>
    </row>
    <row r="31" spans="1:6" ht="18" customHeight="1">
      <c r="A31" s="73" t="s">
        <v>23</v>
      </c>
      <c r="B31" s="81"/>
      <c r="C31" s="75" t="s">
        <v>116</v>
      </c>
      <c r="D31" s="79"/>
      <c r="E31" s="80"/>
      <c r="F31" s="77"/>
    </row>
    <row r="32" spans="1:6" ht="18" customHeight="1">
      <c r="A32" s="73" t="s">
        <v>23</v>
      </c>
      <c r="B32" s="81"/>
      <c r="C32" s="75" t="s">
        <v>117</v>
      </c>
      <c r="D32" s="79"/>
      <c r="E32" s="80"/>
      <c r="F32" s="77"/>
    </row>
    <row r="33" spans="1:6" ht="18" customHeight="1">
      <c r="A33" s="83" t="s">
        <v>23</v>
      </c>
      <c r="B33" s="84"/>
      <c r="C33" s="75" t="s">
        <v>118</v>
      </c>
      <c r="D33" s="79"/>
      <c r="E33" s="80"/>
      <c r="F33" s="77"/>
    </row>
    <row r="34" spans="1:6" ht="18" customHeight="1">
      <c r="A34" s="83" t="s">
        <v>23</v>
      </c>
      <c r="B34" s="84"/>
      <c r="C34" s="75" t="s">
        <v>119</v>
      </c>
      <c r="D34" s="79"/>
      <c r="E34" s="80"/>
      <c r="F34" s="77"/>
    </row>
    <row r="35" spans="1:6" ht="18" customHeight="1">
      <c r="A35" s="83" t="s">
        <v>23</v>
      </c>
      <c r="B35" s="84"/>
      <c r="C35" s="85" t="s">
        <v>23</v>
      </c>
      <c r="D35" s="79"/>
      <c r="E35" s="86"/>
      <c r="F35" s="87"/>
    </row>
    <row r="36" spans="1:6" ht="18" customHeight="1">
      <c r="A36" s="83" t="s">
        <v>23</v>
      </c>
      <c r="B36" s="84"/>
      <c r="C36" s="75" t="s">
        <v>120</v>
      </c>
      <c r="D36" s="79"/>
      <c r="E36" s="86"/>
      <c r="F36" s="87"/>
    </row>
    <row r="37" spans="1:6" ht="18" customHeight="1">
      <c r="A37" s="83" t="s">
        <v>23</v>
      </c>
      <c r="B37" s="84"/>
      <c r="C37" s="85" t="s">
        <v>23</v>
      </c>
      <c r="D37" s="79"/>
      <c r="E37" s="86"/>
      <c r="F37" s="87"/>
    </row>
    <row r="38" spans="1:6" ht="18" customHeight="1">
      <c r="A38" s="88" t="s">
        <v>45</v>
      </c>
      <c r="B38" s="74">
        <v>428.1</v>
      </c>
      <c r="C38" s="88" t="s">
        <v>46</v>
      </c>
      <c r="D38" s="74">
        <v>428.1</v>
      </c>
      <c r="E38" s="74">
        <v>428.1</v>
      </c>
      <c r="F38" s="87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8" sqref="C8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121</v>
      </c>
    </row>
    <row r="2" spans="1:5" ht="30.75" customHeight="1">
      <c r="A2" s="3" t="s">
        <v>122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123</v>
      </c>
      <c r="D4" s="46"/>
      <c r="E4" s="45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70</v>
      </c>
      <c r="E5" s="16" t="s">
        <v>71</v>
      </c>
    </row>
    <row r="6" spans="1:5" ht="19.5" customHeight="1">
      <c r="A6" s="47" t="s">
        <v>24</v>
      </c>
      <c r="B6" s="17" t="s">
        <v>51</v>
      </c>
      <c r="C6" s="48">
        <f>C7</f>
        <v>428.1</v>
      </c>
      <c r="D6" s="48">
        <f>D7</f>
        <v>328.1</v>
      </c>
      <c r="E6" s="49">
        <v>100</v>
      </c>
    </row>
    <row r="7" spans="1:5" ht="19.5" customHeight="1">
      <c r="A7" s="50">
        <v>201</v>
      </c>
      <c r="B7" s="51" t="s">
        <v>62</v>
      </c>
      <c r="C7" s="52">
        <f>D7+E7</f>
        <v>428.1</v>
      </c>
      <c r="D7" s="52">
        <f>D8</f>
        <v>328.1</v>
      </c>
      <c r="E7" s="53">
        <v>100</v>
      </c>
    </row>
    <row r="8" spans="1:5" ht="19.5" customHeight="1">
      <c r="A8" s="50">
        <v>20132</v>
      </c>
      <c r="B8" s="51" t="s">
        <v>124</v>
      </c>
      <c r="C8" s="52">
        <f>D8</f>
        <v>328.1</v>
      </c>
      <c r="D8" s="52">
        <f>D9+D10+D11+D12</f>
        <v>328.1</v>
      </c>
      <c r="E8" s="53"/>
    </row>
    <row r="9" spans="1:5" ht="19.5" customHeight="1">
      <c r="A9" s="50">
        <v>2013201</v>
      </c>
      <c r="B9" s="51" t="s">
        <v>64</v>
      </c>
      <c r="C9" s="52">
        <v>127.4</v>
      </c>
      <c r="D9" s="52">
        <v>127.4</v>
      </c>
      <c r="E9" s="53"/>
    </row>
    <row r="10" spans="1:5" ht="19.5" customHeight="1">
      <c r="A10" s="50">
        <v>2013250</v>
      </c>
      <c r="B10" s="54" t="s">
        <v>82</v>
      </c>
      <c r="C10" s="52">
        <v>200.7</v>
      </c>
      <c r="D10" s="52">
        <v>200.7</v>
      </c>
      <c r="E10" s="53"/>
    </row>
    <row r="11" spans="1:5" ht="19.5" customHeight="1">
      <c r="A11" s="55">
        <v>2013202</v>
      </c>
      <c r="B11" s="56" t="s">
        <v>66</v>
      </c>
      <c r="C11" s="52">
        <v>50</v>
      </c>
      <c r="D11" s="52"/>
      <c r="E11" s="53">
        <v>50</v>
      </c>
    </row>
    <row r="12" spans="1:5" ht="19.5" customHeight="1">
      <c r="A12" s="55">
        <v>2013299</v>
      </c>
      <c r="B12" s="56" t="s">
        <v>67</v>
      </c>
      <c r="C12" s="57">
        <v>50</v>
      </c>
      <c r="D12" s="52"/>
      <c r="E12" s="53">
        <v>50</v>
      </c>
    </row>
    <row r="13" spans="1:5" ht="19.5" customHeight="1">
      <c r="A13" s="58"/>
      <c r="B13" s="59"/>
      <c r="C13" s="60"/>
      <c r="D13" s="53"/>
      <c r="E13" s="53"/>
    </row>
    <row r="14" spans="1:5" ht="19.5" customHeight="1">
      <c r="A14" s="58"/>
      <c r="B14" s="56"/>
      <c r="C14" s="60"/>
      <c r="D14" s="53"/>
      <c r="E14" s="53"/>
    </row>
    <row r="15" spans="1:5" ht="19.5" customHeight="1">
      <c r="A15" s="58"/>
      <c r="B15" s="56"/>
      <c r="C15" s="60"/>
      <c r="D15" s="53"/>
      <c r="E15" s="53"/>
    </row>
    <row r="16" spans="1:5" ht="19.5" customHeight="1">
      <c r="A16" s="58"/>
      <c r="B16" s="56"/>
      <c r="C16" s="60"/>
      <c r="D16" s="53"/>
      <c r="E16" s="53"/>
    </row>
    <row r="17" spans="1:5" ht="19.5" customHeight="1">
      <c r="A17" s="58"/>
      <c r="B17" s="59"/>
      <c r="C17" s="60"/>
      <c r="D17" s="53"/>
      <c r="E17" s="53"/>
    </row>
    <row r="18" spans="1:5" ht="19.5" customHeight="1">
      <c r="A18" s="58"/>
      <c r="B18" s="56"/>
      <c r="C18" s="60"/>
      <c r="D18" s="53"/>
      <c r="E18" s="53"/>
    </row>
    <row r="19" spans="1:5" ht="19.5" customHeight="1">
      <c r="A19" s="58"/>
      <c r="B19" s="56"/>
      <c r="C19" s="60"/>
      <c r="D19" s="53"/>
      <c r="E19" s="53"/>
    </row>
    <row r="20" spans="1:5" ht="19.5" customHeight="1">
      <c r="A20" s="58"/>
      <c r="B20" s="56"/>
      <c r="C20" s="60"/>
      <c r="D20" s="53"/>
      <c r="E20" s="53"/>
    </row>
    <row r="21" spans="1:5" ht="19.5" customHeight="1">
      <c r="A21" s="58"/>
      <c r="B21" s="59"/>
      <c r="C21" s="60"/>
      <c r="D21" s="53"/>
      <c r="E21" s="53"/>
    </row>
    <row r="22" spans="1:5" ht="19.5" customHeight="1">
      <c r="A22" s="58"/>
      <c r="B22" s="56"/>
      <c r="C22" s="60"/>
      <c r="D22" s="53"/>
      <c r="E22" s="53"/>
    </row>
    <row r="23" spans="1:5" ht="19.5" customHeight="1">
      <c r="A23" s="58"/>
      <c r="B23" s="56"/>
      <c r="C23" s="60"/>
      <c r="D23" s="53"/>
      <c r="E23" s="53"/>
    </row>
    <row r="24" spans="1:5" ht="19.5" customHeight="1">
      <c r="A24" s="58"/>
      <c r="B24" s="56"/>
      <c r="C24" s="60"/>
      <c r="D24" s="53"/>
      <c r="E24" s="53"/>
    </row>
    <row r="33" ht="14.25">
      <c r="D33" s="13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workbookViewId="0" topLeftCell="A25">
      <selection activeCell="A41" sqref="A41:IV41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125</v>
      </c>
    </row>
    <row r="2" spans="1:5" ht="22.5" customHeight="1">
      <c r="A2" s="27" t="s">
        <v>126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127</v>
      </c>
      <c r="B4" s="32"/>
      <c r="C4" s="33" t="s">
        <v>128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129</v>
      </c>
      <c r="E5" s="33" t="s">
        <v>130</v>
      </c>
    </row>
    <row r="6" spans="1:5" ht="14.25">
      <c r="A6" s="34"/>
      <c r="B6" s="34"/>
      <c r="C6" s="35">
        <f>D6+E6</f>
        <v>327.286</v>
      </c>
      <c r="D6" s="35">
        <f>D7+D44</f>
        <v>287.43</v>
      </c>
      <c r="E6" s="33">
        <f>E17</f>
        <v>39.856</v>
      </c>
    </row>
    <row r="7" spans="1:5" ht="17.25" customHeight="1">
      <c r="A7" s="36">
        <v>301</v>
      </c>
      <c r="B7" s="36" t="s">
        <v>131</v>
      </c>
      <c r="C7" s="37"/>
      <c r="D7" s="38">
        <f>SUM(D8:D16)</f>
        <v>269.56</v>
      </c>
      <c r="E7" s="39"/>
    </row>
    <row r="8" spans="1:5" ht="17.25" customHeight="1">
      <c r="A8" s="36">
        <v>30101</v>
      </c>
      <c r="B8" s="36" t="s">
        <v>132</v>
      </c>
      <c r="C8" s="37"/>
      <c r="D8" s="38">
        <v>122.38</v>
      </c>
      <c r="E8" s="39"/>
    </row>
    <row r="9" spans="1:5" ht="17.25" customHeight="1">
      <c r="A9" s="36">
        <v>30102</v>
      </c>
      <c r="B9" s="36" t="s">
        <v>133</v>
      </c>
      <c r="C9" s="37"/>
      <c r="D9" s="38">
        <v>82.73</v>
      </c>
      <c r="E9" s="39"/>
    </row>
    <row r="10" spans="1:5" ht="17.25" customHeight="1">
      <c r="A10" s="36">
        <v>30103</v>
      </c>
      <c r="B10" s="36" t="s">
        <v>134</v>
      </c>
      <c r="C10" s="37"/>
      <c r="D10" s="39"/>
      <c r="E10" s="39"/>
    </row>
    <row r="11" spans="1:5" ht="17.25" customHeight="1">
      <c r="A11" s="36">
        <v>30104</v>
      </c>
      <c r="B11" s="36" t="s">
        <v>135</v>
      </c>
      <c r="C11" s="37"/>
      <c r="D11" s="39">
        <v>40.22</v>
      </c>
      <c r="E11" s="39"/>
    </row>
    <row r="12" spans="1:5" ht="17.25" customHeight="1">
      <c r="A12" s="36">
        <v>30106</v>
      </c>
      <c r="B12" s="36" t="s">
        <v>136</v>
      </c>
      <c r="C12" s="37"/>
      <c r="D12" s="39"/>
      <c r="E12" s="39"/>
    </row>
    <row r="13" spans="1:5" ht="17.25" customHeight="1">
      <c r="A13" s="36">
        <v>30107</v>
      </c>
      <c r="B13" s="36" t="s">
        <v>137</v>
      </c>
      <c r="C13" s="37"/>
      <c r="D13" s="39"/>
      <c r="E13" s="39"/>
    </row>
    <row r="14" spans="1:5" ht="17.25" customHeight="1">
      <c r="A14" s="36">
        <v>30108</v>
      </c>
      <c r="B14" s="36" t="s">
        <v>138</v>
      </c>
      <c r="C14" s="37"/>
      <c r="D14" s="39"/>
      <c r="E14" s="39"/>
    </row>
    <row r="15" spans="1:5" ht="17.25" customHeight="1">
      <c r="A15" s="36">
        <v>30311</v>
      </c>
      <c r="B15" s="40" t="s">
        <v>139</v>
      </c>
      <c r="C15" s="37"/>
      <c r="D15" s="39">
        <v>24.23</v>
      </c>
      <c r="E15" s="39"/>
    </row>
    <row r="16" spans="1:5" ht="17.25" customHeight="1">
      <c r="A16" s="36">
        <v>30199</v>
      </c>
      <c r="B16" s="36" t="s">
        <v>140</v>
      </c>
      <c r="C16" s="37"/>
      <c r="D16" s="39"/>
      <c r="E16" s="39"/>
    </row>
    <row r="17" spans="1:5" ht="17.25" customHeight="1">
      <c r="A17" s="36">
        <v>302</v>
      </c>
      <c r="B17" s="36" t="s">
        <v>141</v>
      </c>
      <c r="C17" s="37"/>
      <c r="D17" s="39"/>
      <c r="E17" s="39">
        <f>SUM(E18:E57)</f>
        <v>39.856</v>
      </c>
    </row>
    <row r="18" spans="1:5" ht="17.25" customHeight="1">
      <c r="A18" s="36">
        <v>30201</v>
      </c>
      <c r="B18" s="36" t="s">
        <v>142</v>
      </c>
      <c r="C18" s="37"/>
      <c r="D18" s="39"/>
      <c r="E18" s="39">
        <v>4.4</v>
      </c>
    </row>
    <row r="19" spans="1:5" ht="17.25" customHeight="1">
      <c r="A19" s="36">
        <v>30202</v>
      </c>
      <c r="B19" s="36" t="s">
        <v>143</v>
      </c>
      <c r="C19" s="37"/>
      <c r="D19" s="39"/>
      <c r="E19" s="39">
        <v>0.88</v>
      </c>
    </row>
    <row r="20" spans="1:5" ht="17.25" customHeight="1">
      <c r="A20" s="36">
        <v>30203</v>
      </c>
      <c r="B20" s="36" t="s">
        <v>144</v>
      </c>
      <c r="C20" s="37"/>
      <c r="D20" s="39"/>
      <c r="E20" s="39"/>
    </row>
    <row r="21" spans="1:5" ht="17.25" customHeight="1">
      <c r="A21" s="36">
        <v>30204</v>
      </c>
      <c r="B21" s="36" t="s">
        <v>145</v>
      </c>
      <c r="C21" s="37"/>
      <c r="D21" s="39"/>
      <c r="E21" s="39"/>
    </row>
    <row r="22" spans="1:5" ht="17.25" customHeight="1">
      <c r="A22" s="36">
        <v>30205</v>
      </c>
      <c r="B22" s="36" t="s">
        <v>146</v>
      </c>
      <c r="C22" s="37"/>
      <c r="D22" s="39"/>
      <c r="E22" s="39"/>
    </row>
    <row r="23" spans="1:5" ht="17.25" customHeight="1">
      <c r="A23" s="36">
        <v>30206</v>
      </c>
      <c r="B23" s="36" t="s">
        <v>147</v>
      </c>
      <c r="C23" s="37"/>
      <c r="D23" s="39"/>
      <c r="E23" s="39"/>
    </row>
    <row r="24" spans="1:5" ht="17.25" customHeight="1">
      <c r="A24" s="36">
        <v>30207</v>
      </c>
      <c r="B24" s="36" t="s">
        <v>148</v>
      </c>
      <c r="C24" s="37"/>
      <c r="D24" s="39"/>
      <c r="E24" s="39">
        <v>2.2</v>
      </c>
    </row>
    <row r="25" spans="1:5" ht="17.25" customHeight="1">
      <c r="A25" s="36">
        <v>30208</v>
      </c>
      <c r="B25" s="36" t="s">
        <v>149</v>
      </c>
      <c r="C25" s="37"/>
      <c r="D25" s="39"/>
      <c r="E25" s="39"/>
    </row>
    <row r="26" spans="1:5" ht="17.25" customHeight="1">
      <c r="A26" s="36">
        <v>30209</v>
      </c>
      <c r="B26" s="36" t="s">
        <v>150</v>
      </c>
      <c r="C26" s="37"/>
      <c r="D26" s="39"/>
      <c r="E26" s="39"/>
    </row>
    <row r="27" spans="1:5" ht="17.25" customHeight="1">
      <c r="A27" s="36">
        <v>30211</v>
      </c>
      <c r="B27" s="36" t="s">
        <v>151</v>
      </c>
      <c r="C27" s="37"/>
      <c r="D27" s="39"/>
      <c r="E27" s="39">
        <v>4.096</v>
      </c>
    </row>
    <row r="28" spans="1:5" ht="17.25" customHeight="1">
      <c r="A28" s="36">
        <v>30212</v>
      </c>
      <c r="B28" s="36" t="s">
        <v>152</v>
      </c>
      <c r="C28" s="37"/>
      <c r="D28" s="39"/>
      <c r="E28" s="39"/>
    </row>
    <row r="29" spans="1:5" ht="17.25" customHeight="1">
      <c r="A29" s="36">
        <v>30213</v>
      </c>
      <c r="B29" s="36" t="s">
        <v>153</v>
      </c>
      <c r="C29" s="37"/>
      <c r="D29" s="39"/>
      <c r="E29" s="39"/>
    </row>
    <row r="30" spans="1:5" ht="17.25" customHeight="1">
      <c r="A30" s="36">
        <v>30214</v>
      </c>
      <c r="B30" s="36" t="s">
        <v>154</v>
      </c>
      <c r="C30" s="37"/>
      <c r="D30" s="39"/>
      <c r="E30" s="39"/>
    </row>
    <row r="31" spans="1:5" s="23" customFormat="1" ht="17.25" customHeight="1">
      <c r="A31" s="41">
        <v>30215</v>
      </c>
      <c r="B31" s="41" t="s">
        <v>155</v>
      </c>
      <c r="C31" s="42"/>
      <c r="D31" s="43"/>
      <c r="E31" s="43"/>
    </row>
    <row r="32" spans="1:5" ht="17.25" customHeight="1">
      <c r="A32" s="36">
        <v>30216</v>
      </c>
      <c r="B32" s="36" t="s">
        <v>156</v>
      </c>
      <c r="C32" s="37"/>
      <c r="D32" s="39"/>
      <c r="E32" s="39"/>
    </row>
    <row r="33" spans="1:5" ht="17.25" customHeight="1">
      <c r="A33" s="36">
        <v>30217</v>
      </c>
      <c r="B33" s="36" t="s">
        <v>157</v>
      </c>
      <c r="C33" s="37"/>
      <c r="D33" s="39"/>
      <c r="E33" s="39">
        <v>1.32</v>
      </c>
    </row>
    <row r="34" spans="1:5" ht="17.25" customHeight="1">
      <c r="A34" s="36">
        <v>30218</v>
      </c>
      <c r="B34" s="36" t="s">
        <v>158</v>
      </c>
      <c r="C34" s="37"/>
      <c r="D34" s="39"/>
      <c r="E34" s="39"/>
    </row>
    <row r="35" spans="1:5" ht="17.25" customHeight="1">
      <c r="A35" s="36">
        <v>30224</v>
      </c>
      <c r="B35" s="36" t="s">
        <v>159</v>
      </c>
      <c r="C35" s="37"/>
      <c r="D35" s="39"/>
      <c r="E35" s="39"/>
    </row>
    <row r="36" spans="1:5" ht="17.25" customHeight="1">
      <c r="A36" s="36">
        <v>30225</v>
      </c>
      <c r="B36" s="36" t="s">
        <v>160</v>
      </c>
      <c r="C36" s="37"/>
      <c r="D36" s="39"/>
      <c r="E36" s="39"/>
    </row>
    <row r="37" spans="1:5" ht="17.25" customHeight="1">
      <c r="A37" s="36">
        <v>30226</v>
      </c>
      <c r="B37" s="36" t="s">
        <v>161</v>
      </c>
      <c r="C37" s="37"/>
      <c r="D37" s="39"/>
      <c r="E37" s="39"/>
    </row>
    <row r="38" spans="1:5" ht="17.25" customHeight="1">
      <c r="A38" s="36">
        <v>30227</v>
      </c>
      <c r="B38" s="36" t="s">
        <v>162</v>
      </c>
      <c r="C38" s="37"/>
      <c r="D38" s="39"/>
      <c r="E38" s="39"/>
    </row>
    <row r="39" spans="1:5" ht="17.25" customHeight="1">
      <c r="A39" s="36">
        <v>30228</v>
      </c>
      <c r="B39" s="36" t="s">
        <v>163</v>
      </c>
      <c r="C39" s="37"/>
      <c r="D39" s="39"/>
      <c r="E39" s="39"/>
    </row>
    <row r="40" spans="1:5" ht="17.25" customHeight="1">
      <c r="A40" s="36">
        <v>30229</v>
      </c>
      <c r="B40" s="36" t="s">
        <v>164</v>
      </c>
      <c r="C40" s="37"/>
      <c r="D40" s="39"/>
      <c r="E40" s="39">
        <v>0.42</v>
      </c>
    </row>
    <row r="41" spans="1:5" ht="17.25" customHeight="1">
      <c r="A41" s="36">
        <v>30231</v>
      </c>
      <c r="B41" s="36" t="s">
        <v>165</v>
      </c>
      <c r="C41" s="37"/>
      <c r="D41" s="39"/>
      <c r="E41" s="39">
        <v>3.5</v>
      </c>
    </row>
    <row r="42" spans="1:5" ht="17.25" customHeight="1">
      <c r="A42" s="36">
        <v>30239</v>
      </c>
      <c r="B42" s="36" t="s">
        <v>166</v>
      </c>
      <c r="C42" s="37"/>
      <c r="D42" s="39"/>
      <c r="E42" s="39">
        <v>10.38</v>
      </c>
    </row>
    <row r="43" spans="1:5" ht="17.25" customHeight="1">
      <c r="A43" s="36">
        <v>30299</v>
      </c>
      <c r="B43" s="36" t="s">
        <v>167</v>
      </c>
      <c r="C43" s="37"/>
      <c r="D43" s="39"/>
      <c r="E43" s="39">
        <v>6.15</v>
      </c>
    </row>
    <row r="44" spans="1:5" ht="17.25" customHeight="1">
      <c r="A44" s="36">
        <v>303</v>
      </c>
      <c r="B44" s="36" t="s">
        <v>168</v>
      </c>
      <c r="C44" s="37"/>
      <c r="D44" s="38">
        <f>SUM(D45:D58)</f>
        <v>17.87</v>
      </c>
      <c r="E44" s="39"/>
    </row>
    <row r="45" spans="1:5" ht="17.25" customHeight="1">
      <c r="A45" s="36">
        <v>30301</v>
      </c>
      <c r="B45" s="36" t="s">
        <v>169</v>
      </c>
      <c r="C45" s="37"/>
      <c r="D45" s="39">
        <v>16.46</v>
      </c>
      <c r="E45" s="39"/>
    </row>
    <row r="46" spans="1:5" ht="17.25" customHeight="1">
      <c r="A46" s="36">
        <v>30302</v>
      </c>
      <c r="B46" s="36" t="s">
        <v>170</v>
      </c>
      <c r="C46" s="37"/>
      <c r="D46" s="39"/>
      <c r="E46" s="39"/>
    </row>
    <row r="47" spans="1:5" ht="17.25" customHeight="1">
      <c r="A47" s="36">
        <v>30303</v>
      </c>
      <c r="B47" s="36" t="s">
        <v>171</v>
      </c>
      <c r="C47" s="37"/>
      <c r="D47" s="39"/>
      <c r="E47" s="39"/>
    </row>
    <row r="48" spans="1:5" ht="17.25" customHeight="1">
      <c r="A48" s="36">
        <v>30304</v>
      </c>
      <c r="B48" s="36" t="s">
        <v>172</v>
      </c>
      <c r="C48" s="37"/>
      <c r="D48" s="39"/>
      <c r="E48" s="39"/>
    </row>
    <row r="49" spans="1:5" ht="17.25" customHeight="1">
      <c r="A49" s="36">
        <v>30305</v>
      </c>
      <c r="B49" s="36" t="s">
        <v>173</v>
      </c>
      <c r="C49" s="37"/>
      <c r="D49" s="39"/>
      <c r="E49" s="39"/>
    </row>
    <row r="50" spans="1:5" ht="17.25" customHeight="1">
      <c r="A50" s="36">
        <v>30306</v>
      </c>
      <c r="B50" s="36" t="s">
        <v>174</v>
      </c>
      <c r="C50" s="37"/>
      <c r="D50" s="39"/>
      <c r="E50" s="39"/>
    </row>
    <row r="51" spans="1:5" ht="17.25" customHeight="1">
      <c r="A51" s="36">
        <v>30307</v>
      </c>
      <c r="B51" s="36" t="s">
        <v>175</v>
      </c>
      <c r="C51" s="37"/>
      <c r="D51" s="39"/>
      <c r="E51" s="39"/>
    </row>
    <row r="52" spans="1:5" ht="17.25" customHeight="1">
      <c r="A52" s="36">
        <v>30308</v>
      </c>
      <c r="B52" s="36" t="s">
        <v>176</v>
      </c>
      <c r="C52" s="37"/>
      <c r="D52" s="39"/>
      <c r="E52" s="39"/>
    </row>
    <row r="53" spans="1:5" ht="17.25" customHeight="1">
      <c r="A53" s="36">
        <v>30309</v>
      </c>
      <c r="B53" s="36" t="s">
        <v>177</v>
      </c>
      <c r="C53" s="37"/>
      <c r="D53" s="39">
        <v>0.09</v>
      </c>
      <c r="E53" s="39"/>
    </row>
    <row r="54" spans="1:5" ht="17.25" customHeight="1">
      <c r="A54" s="36">
        <v>30310</v>
      </c>
      <c r="B54" s="36" t="s">
        <v>178</v>
      </c>
      <c r="C54" s="37"/>
      <c r="D54" s="39"/>
      <c r="E54" s="39"/>
    </row>
    <row r="55" spans="1:5" ht="17.25" customHeight="1">
      <c r="A55" s="36">
        <v>30312</v>
      </c>
      <c r="B55" s="36" t="s">
        <v>179</v>
      </c>
      <c r="C55" s="37"/>
      <c r="D55" s="39"/>
      <c r="E55" s="39"/>
    </row>
    <row r="56" spans="1:5" ht="17.25" customHeight="1">
      <c r="A56" s="36">
        <v>30313</v>
      </c>
      <c r="B56" s="36" t="s">
        <v>180</v>
      </c>
      <c r="C56" s="37"/>
      <c r="D56" s="39"/>
      <c r="E56" s="39"/>
    </row>
    <row r="57" spans="1:5" ht="17.25" customHeight="1">
      <c r="A57" s="36">
        <v>30314</v>
      </c>
      <c r="B57" s="36" t="s">
        <v>181</v>
      </c>
      <c r="C57" s="37"/>
      <c r="D57" s="39"/>
      <c r="E57" s="39">
        <v>6.51</v>
      </c>
    </row>
    <row r="58" spans="1:5" ht="17.25" customHeight="1">
      <c r="A58" s="36">
        <v>30399</v>
      </c>
      <c r="B58" s="36" t="s">
        <v>182</v>
      </c>
      <c r="C58" s="37"/>
      <c r="D58" s="39">
        <v>1.32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183</v>
      </c>
      <c r="E1" s="2"/>
    </row>
    <row r="2" spans="1:5" ht="30.75" customHeight="1">
      <c r="A2" s="3" t="s">
        <v>184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185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70</v>
      </c>
      <c r="E5" s="16" t="s">
        <v>71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186</v>
      </c>
    </row>
    <row r="33" ht="14.25">
      <c r="D33" s="13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11" sqref="D11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189</v>
      </c>
      <c r="B4" s="6"/>
      <c r="C4" s="6"/>
      <c r="D4" s="6"/>
      <c r="E4" s="6"/>
      <c r="F4" s="6"/>
      <c r="G4" s="7" t="s">
        <v>190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191</v>
      </c>
      <c r="C5" s="9" t="s">
        <v>192</v>
      </c>
      <c r="D5" s="7" t="s">
        <v>193</v>
      </c>
      <c r="E5" s="8"/>
      <c r="F5" s="8"/>
      <c r="G5" s="9" t="s">
        <v>51</v>
      </c>
      <c r="H5" s="9" t="s">
        <v>191</v>
      </c>
      <c r="I5" s="9" t="s">
        <v>192</v>
      </c>
      <c r="J5" s="7" t="s">
        <v>193</v>
      </c>
      <c r="K5" s="8"/>
      <c r="L5" s="8"/>
    </row>
    <row r="6" spans="1:12" ht="42" customHeight="1">
      <c r="A6" s="10"/>
      <c r="B6" s="10"/>
      <c r="C6" s="10"/>
      <c r="D6" s="11" t="s">
        <v>72</v>
      </c>
      <c r="E6" s="11" t="s">
        <v>194</v>
      </c>
      <c r="F6" s="11" t="s">
        <v>195</v>
      </c>
      <c r="G6" s="10"/>
      <c r="H6" s="10"/>
      <c r="I6" s="10"/>
      <c r="J6" s="11" t="s">
        <v>72</v>
      </c>
      <c r="K6" s="11" t="s">
        <v>194</v>
      </c>
      <c r="L6" s="11" t="s">
        <v>195</v>
      </c>
    </row>
    <row r="7" spans="1:12" s="1" customFormat="1" ht="42" customHeight="1">
      <c r="A7" s="12">
        <f>B7+C7+D7</f>
        <v>4.49</v>
      </c>
      <c r="B7" s="12">
        <v>0</v>
      </c>
      <c r="C7" s="12">
        <v>0.99</v>
      </c>
      <c r="D7" s="12">
        <v>3.5</v>
      </c>
      <c r="E7" s="12">
        <v>0</v>
      </c>
      <c r="F7" s="12">
        <v>3.5</v>
      </c>
      <c r="G7" s="12">
        <f>H7+I7+J7</f>
        <v>4.82</v>
      </c>
      <c r="H7" s="12">
        <v>0</v>
      </c>
      <c r="I7" s="12">
        <v>1.32</v>
      </c>
      <c r="J7" s="12">
        <f>K7+L7</f>
        <v>3.5</v>
      </c>
      <c r="K7" s="12">
        <v>0</v>
      </c>
      <c r="L7" s="12">
        <v>3.5</v>
      </c>
    </row>
    <row r="33" ht="14.25">
      <c r="D33" s="13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2018-05-15T06:05:30Z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