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<sst xmlns="http://schemas.openxmlformats.org/spreadsheetml/2006/main" count="65" uniqueCount="47">
  <si>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序号</t>
  </si>
  <si>
    <t>图斑编号</t>
  </si>
  <si>
    <t>图斑大类</t>
  </si>
  <si>
    <t>历史遗留矿山</t>
  </si>
  <si>
    <t>附件</t>
  </si>
  <si>
    <r>
      <t>中心经度</t>
    </r>
    <r>
      <rPr>
        <b/>
        <sz val="12"/>
        <rFont val="Arial"/>
        <family val="2"/>
      </rPr>
      <t xml:space="preserve"> </t>
    </r>
  </si>
  <si>
    <r>
      <t>中心纬度</t>
    </r>
    <r>
      <rPr>
        <b/>
        <sz val="12"/>
        <rFont val="Arial"/>
        <family val="2"/>
      </rPr>
      <t xml:space="preserve"> </t>
    </r>
  </si>
  <si>
    <r>
      <t>图斑小类</t>
    </r>
    <r>
      <rPr>
        <b/>
        <sz val="12"/>
        <rFont val="Arial"/>
        <family val="2"/>
      </rPr>
      <t xml:space="preserve"> </t>
    </r>
  </si>
  <si>
    <r>
      <t>矿山位置</t>
    </r>
    <r>
      <rPr>
        <b/>
        <sz val="12"/>
        <rFont val="Arial"/>
        <family val="2"/>
      </rPr>
      <t xml:space="preserve"> </t>
    </r>
  </si>
  <si>
    <t>图斑核定面积（㎡）</t>
  </si>
  <si>
    <t>备注</t>
  </si>
  <si>
    <t>123.99192</t>
  </si>
  <si>
    <t>42.311768</t>
  </si>
  <si>
    <t>123.998436</t>
  </si>
  <si>
    <t>42.229385</t>
  </si>
  <si>
    <t>123.720955</t>
  </si>
  <si>
    <t>42.14155</t>
  </si>
  <si>
    <t>123.66768</t>
  </si>
  <si>
    <t>42.122406</t>
  </si>
  <si>
    <t>123.654366</t>
  </si>
  <si>
    <t>42.51179</t>
  </si>
  <si>
    <t>124.34494</t>
  </si>
  <si>
    <t>42.120575</t>
  </si>
  <si>
    <t>124.2785</t>
  </si>
  <si>
    <t>42.174644</t>
  </si>
  <si>
    <t>123.756714</t>
  </si>
  <si>
    <t>42.104115</t>
  </si>
  <si>
    <t>123.78114</t>
  </si>
  <si>
    <t>42.13191</t>
  </si>
  <si>
    <t>C2100002009091120035681005</t>
  </si>
  <si>
    <t>C2112002009017120003581002</t>
  </si>
  <si>
    <t>C2112002009017120003581004</t>
  </si>
  <si>
    <t>C2112002010096120074228001</t>
  </si>
  <si>
    <t>C2112002010096120074228002</t>
  </si>
  <si>
    <t>C2112212009047120012895001</t>
  </si>
  <si>
    <t>CT2112212006000002001</t>
  </si>
  <si>
    <t>CT2112212006000025001</t>
  </si>
  <si>
    <t>CT2112212006000040001</t>
  </si>
  <si>
    <t>铁岭县熊官屯镇土楼子村</t>
  </si>
  <si>
    <t>铁岭县蔡牛镇刘家窝棚村</t>
  </si>
  <si>
    <t>铁岭县蔡牛镇靠山村</t>
  </si>
  <si>
    <t>铁岭县李千户镇姚家沟村</t>
  </si>
  <si>
    <t>铁岭县横道河子镇四道沟</t>
  </si>
  <si>
    <t>铁岭县阿吉镇乌巴海村</t>
  </si>
  <si>
    <t>无法确认治理恢复责任主体的无主废弃矿山</t>
  </si>
  <si>
    <t>由政府承担治理恢复责任的政策性关闭矿山</t>
  </si>
  <si>
    <t>铁岭县历史遗留矿山核查认定结果公示表（第三批）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</si>
</sst>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6.875" style="0" customWidth="1"/>
    <col min="2" max="2" width="28.00390625" style="0" customWidth="1"/>
    <col min="3" max="3" width="12.625" style="0" customWidth="1"/>
    <col min="4" max="4" width="11.375" style="1" customWidth="1"/>
    <col min="5" max="5" width="13.00390625" style="0" bestFit="1" customWidth="1"/>
    <col min="6" max="6" width="40.125" style="0" bestFit="1" customWidth="1"/>
    <col min="7" max="7" width="23.00390625" style="0" customWidth="1"/>
    <col min="8" max="8" width="13.50390625" style="0" customWidth="1"/>
    <col min="9" max="9" width="9.875" style="0" customWidth="1"/>
  </cols>
  <sheetData>
    <row r="1" ht="27" customHeight="1">
      <c r="A1" s="5" t="s">
        <v>4</v>
      </c>
    </row>
    <row r="2" spans="1:8" ht="33.75" customHeight="1">
      <c r="A2" s="12" t="s">
        <v>46</v>
      </c>
      <c r="B2" s="13"/>
      <c r="C2" s="13"/>
      <c r="D2" s="13"/>
      <c r="E2" s="13"/>
      <c r="F2" s="13"/>
      <c r="G2" s="13"/>
      <c r="H2" s="13"/>
    </row>
    <row r="3" spans="1:9" ht="47.25" customHeight="1">
      <c r="A3" s="2" t="s">
        <v>0</v>
      </c>
      <c r="B3" s="2" t="s">
        <v>1</v>
      </c>
      <c r="C3" s="2" t="s">
        <v>5</v>
      </c>
      <c r="D3" s="3" t="s">
        <v>6</v>
      </c>
      <c r="E3" s="2" t="s">
        <v>2</v>
      </c>
      <c r="F3" s="2" t="s">
        <v>7</v>
      </c>
      <c r="G3" s="2" t="s">
        <v>8</v>
      </c>
      <c r="H3" s="2" t="s">
        <v>9</v>
      </c>
      <c r="I3" s="4" t="s">
        <v>10</v>
      </c>
    </row>
    <row r="4" spans="1:9" ht="14.25">
      <c r="A4" s="6">
        <v>1</v>
      </c>
      <c r="B4" s="14" t="s">
        <v>29</v>
      </c>
      <c r="C4" s="8" t="s">
        <v>11</v>
      </c>
      <c r="D4" s="8" t="s">
        <v>12</v>
      </c>
      <c r="E4" s="14" t="s">
        <v>3</v>
      </c>
      <c r="F4" s="14" t="s">
        <v>44</v>
      </c>
      <c r="G4" s="15" t="s">
        <v>40</v>
      </c>
      <c r="H4" s="16">
        <v>4638.83</v>
      </c>
      <c r="I4" s="7"/>
    </row>
    <row r="5" spans="1:9" ht="14.25">
      <c r="A5" s="6">
        <v>2</v>
      </c>
      <c r="B5" s="14" t="s">
        <v>30</v>
      </c>
      <c r="C5" s="8" t="s">
        <v>13</v>
      </c>
      <c r="D5" s="8" t="s">
        <v>14</v>
      </c>
      <c r="E5" s="14" t="s">
        <v>3</v>
      </c>
      <c r="F5" s="14" t="s">
        <v>45</v>
      </c>
      <c r="G5" s="14" t="s">
        <v>38</v>
      </c>
      <c r="H5" s="16">
        <v>11342.65</v>
      </c>
      <c r="I5" s="7"/>
    </row>
    <row r="6" spans="1:9" ht="14.25">
      <c r="A6" s="6">
        <v>3</v>
      </c>
      <c r="B6" s="14" t="s">
        <v>31</v>
      </c>
      <c r="C6" s="8" t="s">
        <v>15</v>
      </c>
      <c r="D6" s="8" t="s">
        <v>16</v>
      </c>
      <c r="E6" s="14" t="s">
        <v>3</v>
      </c>
      <c r="F6" s="14" t="s">
        <v>44</v>
      </c>
      <c r="G6" s="14" t="s">
        <v>38</v>
      </c>
      <c r="H6" s="16">
        <v>19932.47</v>
      </c>
      <c r="I6" s="7"/>
    </row>
    <row r="7" spans="1:9" ht="14.25">
      <c r="A7" s="6">
        <v>4</v>
      </c>
      <c r="B7" s="14" t="s">
        <v>32</v>
      </c>
      <c r="C7" s="8" t="s">
        <v>17</v>
      </c>
      <c r="D7" s="8" t="s">
        <v>18</v>
      </c>
      <c r="E7" s="14" t="s">
        <v>3</v>
      </c>
      <c r="F7" s="14" t="s">
        <v>44</v>
      </c>
      <c r="G7" s="15" t="s">
        <v>41</v>
      </c>
      <c r="H7" s="16">
        <v>4933.27</v>
      </c>
      <c r="I7" s="7"/>
    </row>
    <row r="8" spans="1:9" ht="14.25">
      <c r="A8" s="6">
        <v>5</v>
      </c>
      <c r="B8" s="14" t="s">
        <v>33</v>
      </c>
      <c r="C8" s="8" t="s">
        <v>19</v>
      </c>
      <c r="D8" s="8" t="s">
        <v>20</v>
      </c>
      <c r="E8" s="14" t="s">
        <v>3</v>
      </c>
      <c r="F8" s="14" t="s">
        <v>44</v>
      </c>
      <c r="G8" s="15" t="s">
        <v>41</v>
      </c>
      <c r="H8" s="16">
        <v>3955.79</v>
      </c>
      <c r="I8" s="7"/>
    </row>
    <row r="9" spans="1:9" ht="14.25">
      <c r="A9" s="6">
        <v>6</v>
      </c>
      <c r="B9" s="14" t="s">
        <v>34</v>
      </c>
      <c r="C9" s="8" t="s">
        <v>21</v>
      </c>
      <c r="D9" s="8" t="s">
        <v>22</v>
      </c>
      <c r="E9" s="14" t="s">
        <v>3</v>
      </c>
      <c r="F9" s="14" t="s">
        <v>44</v>
      </c>
      <c r="G9" s="14" t="s">
        <v>39</v>
      </c>
      <c r="H9" s="16">
        <v>48761.77</v>
      </c>
      <c r="I9" s="7"/>
    </row>
    <row r="10" spans="1:9" ht="14.25">
      <c r="A10" s="6">
        <v>7</v>
      </c>
      <c r="B10" s="14" t="s">
        <v>35</v>
      </c>
      <c r="C10" s="8" t="s">
        <v>23</v>
      </c>
      <c r="D10" s="8" t="s">
        <v>24</v>
      </c>
      <c r="E10" s="14" t="s">
        <v>3</v>
      </c>
      <c r="F10" s="14" t="s">
        <v>44</v>
      </c>
      <c r="G10" s="15" t="s">
        <v>42</v>
      </c>
      <c r="H10" s="16">
        <v>15514.43</v>
      </c>
      <c r="I10" s="7"/>
    </row>
    <row r="11" spans="1:9" ht="14.25">
      <c r="A11" s="6">
        <v>8</v>
      </c>
      <c r="B11" s="14" t="s">
        <v>36</v>
      </c>
      <c r="C11" s="8" t="s">
        <v>25</v>
      </c>
      <c r="D11" s="8" t="s">
        <v>26</v>
      </c>
      <c r="E11" s="14" t="s">
        <v>3</v>
      </c>
      <c r="F11" s="14" t="s">
        <v>44</v>
      </c>
      <c r="G11" s="15" t="s">
        <v>43</v>
      </c>
      <c r="H11" s="16">
        <v>96809.2</v>
      </c>
      <c r="I11" s="7"/>
    </row>
    <row r="12" spans="1:9" ht="14.25">
      <c r="A12" s="6">
        <v>9</v>
      </c>
      <c r="B12" s="14" t="s">
        <v>37</v>
      </c>
      <c r="C12" s="8" t="s">
        <v>27</v>
      </c>
      <c r="D12" s="8" t="s">
        <v>28</v>
      </c>
      <c r="E12" s="14" t="s">
        <v>3</v>
      </c>
      <c r="F12" s="14" t="s">
        <v>44</v>
      </c>
      <c r="G12" s="15" t="s">
        <v>43</v>
      </c>
      <c r="H12" s="16">
        <v>19513.06</v>
      </c>
      <c r="I12" s="7"/>
    </row>
    <row r="13" spans="1:9" ht="30.75" customHeight="1">
      <c r="A13" s="10"/>
      <c r="B13" s="10"/>
      <c r="C13" s="10"/>
      <c r="D13" s="11"/>
      <c r="E13" s="10"/>
      <c r="F13" s="10"/>
      <c r="G13" s="10"/>
      <c r="H13" s="9">
        <f>SUM(H4:H12)</f>
        <v>225401.46999999997</v>
      </c>
      <c r="I13" s="10"/>
    </row>
  </sheetData>
  <mergeCells count="1">
    <mergeCell ref="A2:H2"/>
  </mergeCells>
  <conditionalFormatting sqref="B4:B12">
    <cfRule type="expression" priority="1" dxfId="0" stopIfTrue="1">
      <formula>AND(COUNTIF($B:$B,B4)&gt;1,NOT(ISBLANK(B4)))</formula>
    </cfRule>
  </conditionalFormatting>
  <printOptions/>
  <pageMargins left="0.4724409448818898" right="0.4724409448818898" top="0.52" bottom="0.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2022-03-10T08:05:13Z</cp:lastPrinted>
  <dcterms:created xsi:type="dcterms:W3CDTF">2021-11-23T08:22:03Z</dcterms:created>
  <dcterms:modified xsi:type="dcterms:W3CDTF">2022-04-21T02:55:29Z</dcterms:modified>
  <cp:category/>
  <cp:version/>
  <cp:contentType/>
  <cp:contentStatus/>
</cp:coreProperties>
</file>