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200" windowHeight="1162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I19" i="1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</calcChain>
</file>

<file path=xl/sharedStrings.xml><?xml version="1.0" encoding="utf-8"?>
<sst xmlns="http://schemas.openxmlformats.org/spreadsheetml/2006/main" count="38" uniqueCount="33">
  <si>
    <r>
      <rPr>
        <b/>
        <u/>
        <sz val="11"/>
        <color rgb="FF000000"/>
        <rFont val="宋体"/>
        <charset val="134"/>
      </rPr>
      <t>2023</t>
    </r>
    <r>
      <rPr>
        <b/>
        <sz val="11"/>
        <color rgb="FF000000"/>
        <rFont val="宋体"/>
        <charset val="134"/>
      </rPr>
      <t>年种植业保险承保公示</t>
    </r>
  </si>
  <si>
    <t>铁岭县（区/旗）开发区（镇）老官台分场玉米直接物化成本险种</t>
  </si>
  <si>
    <r>
      <rPr>
        <sz val="10"/>
        <color rgb="FF000000"/>
        <rFont val="宋体"/>
        <charset val="134"/>
      </rPr>
      <t xml:space="preserve">            标的品种：</t>
    </r>
    <r>
      <rPr>
        <u/>
        <sz val="10"/>
        <color rgb="FF000000"/>
        <rFont val="宋体"/>
        <charset val="134"/>
      </rPr>
      <t xml:space="preserve"> 玉米  </t>
    </r>
    <r>
      <rPr>
        <sz val="10"/>
        <color rgb="FF000000"/>
        <rFont val="宋体"/>
        <charset val="134"/>
      </rPr>
      <t xml:space="preserve">                                 监管电话：12378</t>
    </r>
  </si>
  <si>
    <r>
      <rPr>
        <sz val="10"/>
        <color rgb="FF000000"/>
        <rFont val="宋体"/>
        <charset val="134"/>
      </rPr>
      <t>注：公示期内，对公示情况如有异议，请及时与中国大地保险</t>
    </r>
    <r>
      <rPr>
        <u/>
        <sz val="10"/>
        <color rgb="FF000000"/>
        <rFont val="宋体"/>
        <charset val="134"/>
      </rPr>
      <t>铁岭中心</t>
    </r>
    <r>
      <rPr>
        <sz val="10"/>
        <color rgb="FF000000"/>
        <rFont val="宋体"/>
        <charset val="134"/>
      </rPr>
      <t>支公司联系。</t>
    </r>
  </si>
  <si>
    <t>联系人：徐晓鹏</t>
  </si>
  <si>
    <t>联系电话：024-79862267</t>
  </si>
  <si>
    <t>序号</t>
  </si>
  <si>
    <t>被保险人姓名</t>
  </si>
  <si>
    <t>组别</t>
  </si>
  <si>
    <t>种植面积</t>
  </si>
  <si>
    <t>投保面积</t>
  </si>
  <si>
    <t>保险金额</t>
  </si>
  <si>
    <t>总保险费</t>
  </si>
  <si>
    <t>财政补贴比例</t>
  </si>
  <si>
    <t>农户自交保费</t>
  </si>
  <si>
    <t>张佐信</t>
  </si>
  <si>
    <t>三组</t>
  </si>
  <si>
    <t>田术武</t>
  </si>
  <si>
    <t>二组</t>
  </si>
  <si>
    <t>田玉丰</t>
  </si>
  <si>
    <t>十组</t>
  </si>
  <si>
    <t>张福臣</t>
  </si>
  <si>
    <t>郭志伟</t>
  </si>
  <si>
    <t>赵学俭</t>
  </si>
  <si>
    <t>六组</t>
  </si>
  <si>
    <t>赵占</t>
  </si>
  <si>
    <t>赵佰年</t>
  </si>
  <si>
    <t>四组</t>
  </si>
  <si>
    <t>赵百春</t>
  </si>
  <si>
    <t>郭克新</t>
  </si>
  <si>
    <t>赵铁金</t>
  </si>
  <si>
    <t>一组</t>
  </si>
  <si>
    <r>
      <t>公示期：</t>
    </r>
    <r>
      <rPr>
        <u/>
        <sz val="10.5"/>
        <color rgb="FF000000"/>
        <rFont val="宋体"/>
        <charset val="134"/>
      </rPr>
      <t xml:space="preserve">   6    </t>
    </r>
    <r>
      <rPr>
        <sz val="10.5"/>
        <color rgb="FF000000"/>
        <rFont val="宋体"/>
        <charset val="134"/>
      </rPr>
      <t>月</t>
    </r>
    <r>
      <rPr>
        <u/>
        <sz val="10.5"/>
        <color rgb="FF000000"/>
        <rFont val="宋体"/>
        <charset val="134"/>
      </rPr>
      <t xml:space="preserve">  9     </t>
    </r>
    <r>
      <rPr>
        <sz val="10.5"/>
        <color rgb="FF000000"/>
        <rFont val="宋体"/>
        <charset val="134"/>
      </rPr>
      <t xml:space="preserve">日  至  </t>
    </r>
    <r>
      <rPr>
        <u/>
        <sz val="10.5"/>
        <color rgb="FF000000"/>
        <rFont val="宋体"/>
        <charset val="134"/>
      </rPr>
      <t xml:space="preserve">   6    </t>
    </r>
    <r>
      <rPr>
        <sz val="10.5"/>
        <color rgb="FF000000"/>
        <rFont val="宋体"/>
        <charset val="134"/>
      </rPr>
      <t>月</t>
    </r>
    <r>
      <rPr>
        <u/>
        <sz val="10.5"/>
        <color rgb="FF000000"/>
        <rFont val="宋体"/>
        <charset val="134"/>
      </rPr>
      <t xml:space="preserve">     11   </t>
    </r>
    <r>
      <rPr>
        <sz val="10.5"/>
        <color rgb="FF000000"/>
        <rFont val="宋体"/>
        <charset val="134"/>
      </rPr>
      <t>日</t>
    </r>
  </si>
</sst>
</file>

<file path=xl/styles.xml><?xml version="1.0" encoding="utf-8"?>
<styleSheet xmlns="http://schemas.openxmlformats.org/spreadsheetml/2006/main">
  <numFmts count="2">
    <numFmt numFmtId="178" formatCode="0.00;[Red]0.00"/>
    <numFmt numFmtId="179" formatCode="0.00_ "/>
  </numFmts>
  <fonts count="21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b/>
      <u/>
      <sz val="11"/>
      <color rgb="FF000000"/>
      <name val="宋体"/>
      <charset val="134"/>
    </font>
    <font>
      <sz val="10"/>
      <color rgb="FF000000"/>
      <name val="宋体"/>
      <charset val="134"/>
    </font>
    <font>
      <u/>
      <sz val="10"/>
      <color rgb="FF000000"/>
      <name val="宋体"/>
      <charset val="134"/>
    </font>
    <font>
      <sz val="9"/>
      <color rgb="FF000000"/>
      <name val="宋体"/>
      <charset val="134"/>
    </font>
    <font>
      <sz val="10"/>
      <name val="宋体"/>
      <charset val="134"/>
    </font>
    <font>
      <sz val="10.5"/>
      <color rgb="FF000000"/>
      <name val="Calibri"/>
      <family val="2"/>
    </font>
    <font>
      <sz val="10.5"/>
      <color theme="1"/>
      <name val="宋体"/>
      <charset val="134"/>
    </font>
    <font>
      <sz val="9"/>
      <color rgb="FF000000"/>
      <name val="Calibri"/>
      <family val="2"/>
    </font>
    <font>
      <sz val="10"/>
      <color indexed="63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Arial"/>
    </font>
    <font>
      <b/>
      <sz val="11"/>
      <color rgb="FF000000"/>
      <name val="宋体"/>
      <charset val="134"/>
    </font>
    <font>
      <sz val="10.5"/>
      <color rgb="FF000000"/>
      <name val="宋体"/>
      <charset val="134"/>
    </font>
    <font>
      <sz val="10"/>
      <name val="Arial"/>
      <family val="2"/>
    </font>
    <font>
      <u/>
      <sz val="10.5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6">
    <xf numFmtId="0" fontId="0" fillId="0" borderId="0">
      <alignment vertical="center"/>
    </xf>
    <xf numFmtId="0" fontId="14" fillId="0" borderId="0"/>
    <xf numFmtId="0" fontId="14" fillId="0" borderId="0"/>
    <xf numFmtId="0" fontId="13" fillId="0" borderId="0">
      <alignment vertical="center"/>
    </xf>
    <xf numFmtId="0" fontId="15" fillId="0" borderId="0"/>
    <xf numFmtId="0" fontId="14" fillId="0" borderId="0">
      <alignment vertical="center"/>
    </xf>
  </cellStyleXfs>
  <cellXfs count="4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178" fontId="0" fillId="0" borderId="0" xfId="0" applyNumberForma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178" fontId="2" fillId="0" borderId="2" xfId="0" applyNumberFormat="1" applyFont="1" applyFill="1" applyBorder="1" applyAlignment="1">
      <alignment vertical="center"/>
    </xf>
    <xf numFmtId="178" fontId="4" fillId="0" borderId="5" xfId="0" applyNumberFormat="1" applyFont="1" applyFill="1" applyBorder="1" applyAlignment="1">
      <alignment horizontal="justify" vertical="top" wrapText="1"/>
    </xf>
    <xf numFmtId="0" fontId="6" fillId="0" borderId="6" xfId="0" applyFont="1" applyFill="1" applyBorder="1" applyAlignment="1">
      <alignment horizontal="center" vertical="center" wrapText="1"/>
    </xf>
    <xf numFmtId="178" fontId="6" fillId="0" borderId="6" xfId="0" applyNumberFormat="1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7" fillId="0" borderId="6" xfId="5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178" fontId="2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justify" vertical="center"/>
    </xf>
    <xf numFmtId="9" fontId="10" fillId="0" borderId="6" xfId="0" applyNumberFormat="1" applyFont="1" applyFill="1" applyBorder="1" applyAlignment="1">
      <alignment horizontal="center" vertical="top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11" fillId="0" borderId="6" xfId="0" applyNumberFormat="1" applyFont="1" applyFill="1" applyBorder="1" applyAlignment="1">
      <alignment horizontal="center" vertical="center" shrinkToFit="1"/>
    </xf>
    <xf numFmtId="0" fontId="11" fillId="0" borderId="6" xfId="0" applyNumberFormat="1" applyFont="1" applyFill="1" applyBorder="1" applyAlignment="1">
      <alignment horizontal="center" vertical="center" shrinkToFit="1"/>
    </xf>
    <xf numFmtId="49" fontId="7" fillId="0" borderId="6" xfId="0" applyNumberFormat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 wrapText="1"/>
    </xf>
    <xf numFmtId="178" fontId="2" fillId="0" borderId="7" xfId="0" applyNumberFormat="1" applyFont="1" applyFill="1" applyBorder="1" applyAlignment="1">
      <alignment vertical="center"/>
    </xf>
    <xf numFmtId="178" fontId="9" fillId="0" borderId="6" xfId="0" applyNumberFormat="1" applyFont="1" applyBorder="1" applyAlignment="1">
      <alignment horizontal="justify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78" fontId="3" fillId="0" borderId="0" xfId="0" applyNumberFormat="1" applyFont="1" applyFill="1" applyAlignment="1">
      <alignment horizontal="center" vertical="center" wrapText="1"/>
    </xf>
    <xf numFmtId="178" fontId="3" fillId="0" borderId="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78" fontId="5" fillId="0" borderId="0" xfId="0" applyNumberFormat="1" applyFont="1" applyFill="1" applyAlignment="1">
      <alignment horizontal="center" vertical="center" wrapText="1"/>
    </xf>
    <xf numFmtId="178" fontId="5" fillId="0" borderId="8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justify" vertical="center" wrapText="1"/>
    </xf>
    <xf numFmtId="0" fontId="4" fillId="0" borderId="0" xfId="0" applyFont="1" applyFill="1" applyAlignment="1">
      <alignment horizontal="center" vertical="center" wrapText="1"/>
    </xf>
    <xf numFmtId="178" fontId="4" fillId="0" borderId="0" xfId="0" applyNumberFormat="1" applyFont="1" applyFill="1" applyAlignment="1">
      <alignment horizontal="justify" vertical="center" wrapText="1"/>
    </xf>
    <xf numFmtId="178" fontId="4" fillId="0" borderId="8" xfId="0" applyNumberFormat="1" applyFont="1" applyFill="1" applyBorder="1" applyAlignment="1">
      <alignment horizontal="justify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justify" vertical="top" wrapText="1"/>
    </xf>
    <xf numFmtId="178" fontId="4" fillId="0" borderId="5" xfId="0" applyNumberFormat="1" applyFont="1" applyFill="1" applyBorder="1" applyAlignment="1">
      <alignment horizontal="justify" vertical="center" wrapText="1"/>
    </xf>
    <xf numFmtId="0" fontId="4" fillId="0" borderId="5" xfId="0" applyFont="1" applyFill="1" applyBorder="1" applyAlignment="1">
      <alignment horizontal="justify" vertical="center" wrapText="1"/>
    </xf>
    <xf numFmtId="178" fontId="4" fillId="0" borderId="9" xfId="0" applyNumberFormat="1" applyFont="1" applyFill="1" applyBorder="1" applyAlignment="1">
      <alignment horizontal="justify" vertical="center" wrapText="1"/>
    </xf>
    <xf numFmtId="0" fontId="17" fillId="0" borderId="3" xfId="0" applyFont="1" applyFill="1" applyBorder="1" applyAlignment="1">
      <alignment horizontal="justify" vertical="center" wrapText="1"/>
    </xf>
    <xf numFmtId="179" fontId="17" fillId="0" borderId="8" xfId="0" applyNumberFormat="1" applyFont="1" applyFill="1" applyBorder="1" applyAlignment="1">
      <alignment horizontal="justify" vertical="center" wrapText="1"/>
    </xf>
    <xf numFmtId="0" fontId="17" fillId="0" borderId="0" xfId="0" applyFont="1" applyFill="1" applyAlignment="1">
      <alignment horizontal="justify" vertical="center" wrapText="1"/>
    </xf>
  </cellXfs>
  <cellStyles count="6">
    <cellStyle name="常规" xfId="0" builtinId="0"/>
    <cellStyle name="常规 2" xfId="4"/>
    <cellStyle name="常规 2 3" xfId="2"/>
    <cellStyle name="常规 3" xfId="3"/>
    <cellStyle name="常规 8" xfId="1"/>
    <cellStyle name="常规_辽宁农作物理赔单证(定稿20091202)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0</xdr:row>
      <xdr:rowOff>56515</xdr:rowOff>
    </xdr:from>
    <xdr:to>
      <xdr:col>7</xdr:col>
      <xdr:colOff>673735</xdr:colOff>
      <xdr:row>0</xdr:row>
      <xdr:rowOff>531495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>
        <a:xfrm>
          <a:off x="752475" y="56515"/>
          <a:ext cx="5334000" cy="4749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9"/>
  <sheetViews>
    <sheetView tabSelected="1" workbookViewId="0">
      <selection activeCell="A5" sqref="A5:I5"/>
    </sheetView>
  </sheetViews>
  <sheetFormatPr defaultColWidth="9" defaultRowHeight="13.5"/>
  <cols>
    <col min="1" max="1" width="6.75" customWidth="1"/>
    <col min="2" max="2" width="11.25" customWidth="1"/>
    <col min="3" max="3" width="10.625" style="2" customWidth="1"/>
    <col min="4" max="5" width="10.625" customWidth="1"/>
    <col min="6" max="7" width="10.625" style="3" customWidth="1"/>
    <col min="8" max="8" width="8.75" customWidth="1"/>
    <col min="9" max="9" width="9.25" style="3" customWidth="1"/>
    <col min="10" max="10" width="9.375"/>
  </cols>
  <sheetData>
    <row r="1" spans="1:9" ht="48" customHeight="1">
      <c r="A1" s="4"/>
      <c r="B1" s="5"/>
      <c r="C1" s="6"/>
      <c r="D1" s="5"/>
      <c r="E1" s="5"/>
      <c r="F1" s="7"/>
      <c r="G1" s="7"/>
      <c r="H1" s="5"/>
      <c r="I1" s="24"/>
    </row>
    <row r="2" spans="1:9" ht="41.1" customHeight="1">
      <c r="A2" s="26" t="s">
        <v>0</v>
      </c>
      <c r="B2" s="27"/>
      <c r="C2" s="27"/>
      <c r="D2" s="27"/>
      <c r="E2" s="27"/>
      <c r="F2" s="28"/>
      <c r="G2" s="28"/>
      <c r="H2" s="27"/>
      <c r="I2" s="29"/>
    </row>
    <row r="3" spans="1:9" ht="23.1" customHeight="1">
      <c r="A3" s="30" t="s">
        <v>1</v>
      </c>
      <c r="B3" s="31"/>
      <c r="C3" s="31"/>
      <c r="D3" s="31"/>
      <c r="E3" s="31"/>
      <c r="F3" s="32"/>
      <c r="G3" s="32"/>
      <c r="H3" s="31"/>
      <c r="I3" s="33"/>
    </row>
    <row r="4" spans="1:9" s="1" customFormat="1" ht="21" customHeight="1">
      <c r="A4" s="34" t="s">
        <v>2</v>
      </c>
      <c r="B4" s="35"/>
      <c r="C4" s="36"/>
      <c r="D4" s="35"/>
      <c r="E4" s="35"/>
      <c r="F4" s="37"/>
      <c r="G4" s="37"/>
      <c r="H4" s="35"/>
      <c r="I4" s="38"/>
    </row>
    <row r="5" spans="1:9" s="1" customFormat="1" ht="21" customHeight="1">
      <c r="A5" s="46" t="s">
        <v>32</v>
      </c>
      <c r="B5" s="48"/>
      <c r="C5" s="48"/>
      <c r="D5" s="48"/>
      <c r="E5" s="48"/>
      <c r="F5" s="48"/>
      <c r="G5" s="48"/>
      <c r="H5" s="48"/>
      <c r="I5" s="47"/>
    </row>
    <row r="6" spans="1:9" s="1" customFormat="1" ht="21" customHeight="1">
      <c r="A6" s="34" t="s">
        <v>3</v>
      </c>
      <c r="B6" s="35"/>
      <c r="C6" s="36"/>
      <c r="D6" s="35"/>
      <c r="E6" s="35"/>
      <c r="F6" s="37"/>
      <c r="G6" s="37"/>
      <c r="H6" s="35"/>
      <c r="I6" s="38"/>
    </row>
    <row r="7" spans="1:9" s="1" customFormat="1" ht="24" customHeight="1">
      <c r="A7" s="39" t="s">
        <v>4</v>
      </c>
      <c r="B7" s="40"/>
      <c r="C7" s="41"/>
      <c r="D7" s="42"/>
      <c r="E7" s="42"/>
      <c r="F7" s="8"/>
      <c r="G7" s="43" t="s">
        <v>5</v>
      </c>
      <c r="H7" s="44"/>
      <c r="I7" s="45"/>
    </row>
    <row r="8" spans="1:9" ht="30.95" customHeight="1">
      <c r="A8" s="9" t="s">
        <v>6</v>
      </c>
      <c r="B8" s="9" t="s">
        <v>7</v>
      </c>
      <c r="C8" s="9" t="s">
        <v>8</v>
      </c>
      <c r="D8" s="9" t="s">
        <v>9</v>
      </c>
      <c r="E8" s="9" t="s">
        <v>10</v>
      </c>
      <c r="F8" s="10" t="s">
        <v>11</v>
      </c>
      <c r="G8" s="10" t="s">
        <v>12</v>
      </c>
      <c r="H8" s="9" t="s">
        <v>13</v>
      </c>
      <c r="I8" s="10" t="s">
        <v>14</v>
      </c>
    </row>
    <row r="9" spans="1:9" ht="20.100000000000001" customHeight="1">
      <c r="A9" s="11">
        <v>1</v>
      </c>
      <c r="B9" s="12" t="s">
        <v>15</v>
      </c>
      <c r="C9" s="13" t="s">
        <v>16</v>
      </c>
      <c r="D9" s="14">
        <v>44.03</v>
      </c>
      <c r="E9" s="14">
        <v>44.03</v>
      </c>
      <c r="F9" s="15">
        <f>E9*370</f>
        <v>16291.1</v>
      </c>
      <c r="G9" s="16">
        <v>993.76</v>
      </c>
      <c r="H9" s="17">
        <v>0.8</v>
      </c>
      <c r="I9" s="25">
        <f>E9*4.514</f>
        <v>198.75142</v>
      </c>
    </row>
    <row r="10" spans="1:9" ht="20.100000000000001" customHeight="1">
      <c r="A10" s="11">
        <v>2</v>
      </c>
      <c r="B10" s="18" t="s">
        <v>17</v>
      </c>
      <c r="C10" s="13" t="s">
        <v>18</v>
      </c>
      <c r="D10" s="14">
        <v>20</v>
      </c>
      <c r="E10" s="14">
        <v>20</v>
      </c>
      <c r="F10" s="15">
        <f t="shared" ref="F10:F19" si="0">E10*370</f>
        <v>7400</v>
      </c>
      <c r="G10" s="16">
        <v>451.4</v>
      </c>
      <c r="H10" s="17">
        <v>0.8</v>
      </c>
      <c r="I10" s="25">
        <f t="shared" ref="I10:I19" si="1">E10*4.514</f>
        <v>90.28</v>
      </c>
    </row>
    <row r="11" spans="1:9" ht="20.100000000000001" customHeight="1">
      <c r="A11" s="11">
        <v>3</v>
      </c>
      <c r="B11" s="13" t="s">
        <v>19</v>
      </c>
      <c r="C11" s="19" t="s">
        <v>20</v>
      </c>
      <c r="D11" s="13">
        <v>10.06</v>
      </c>
      <c r="E11" s="13">
        <v>10.06</v>
      </c>
      <c r="F11" s="15">
        <f t="shared" si="0"/>
        <v>3722.2</v>
      </c>
      <c r="G11" s="16">
        <v>227.05</v>
      </c>
      <c r="H11" s="17">
        <v>0.8</v>
      </c>
      <c r="I11" s="25">
        <f t="shared" si="1"/>
        <v>45.41084</v>
      </c>
    </row>
    <row r="12" spans="1:9" ht="20.100000000000001" customHeight="1">
      <c r="A12" s="11">
        <v>4</v>
      </c>
      <c r="B12" s="13" t="s">
        <v>21</v>
      </c>
      <c r="C12" s="13" t="s">
        <v>16</v>
      </c>
      <c r="D12" s="13">
        <v>27</v>
      </c>
      <c r="E12" s="13">
        <v>27</v>
      </c>
      <c r="F12" s="15">
        <f t="shared" si="0"/>
        <v>9990</v>
      </c>
      <c r="G12" s="16">
        <v>609.39</v>
      </c>
      <c r="H12" s="17">
        <v>0.8</v>
      </c>
      <c r="I12" s="25">
        <f t="shared" si="1"/>
        <v>121.878</v>
      </c>
    </row>
    <row r="13" spans="1:9" ht="20.100000000000001" customHeight="1">
      <c r="A13" s="11">
        <v>5</v>
      </c>
      <c r="B13" s="13" t="s">
        <v>22</v>
      </c>
      <c r="C13" s="13" t="s">
        <v>18</v>
      </c>
      <c r="D13" s="13">
        <v>44.3</v>
      </c>
      <c r="E13" s="13">
        <v>44.3</v>
      </c>
      <c r="F13" s="15">
        <f t="shared" si="0"/>
        <v>16391</v>
      </c>
      <c r="G13" s="16">
        <v>999.85</v>
      </c>
      <c r="H13" s="17">
        <v>0.8</v>
      </c>
      <c r="I13" s="25">
        <f t="shared" si="1"/>
        <v>199.97020000000001</v>
      </c>
    </row>
    <row r="14" spans="1:9" ht="20.100000000000001" customHeight="1">
      <c r="A14" s="11">
        <v>6</v>
      </c>
      <c r="B14" s="19" t="s">
        <v>23</v>
      </c>
      <c r="C14" s="19" t="s">
        <v>24</v>
      </c>
      <c r="D14" s="20">
        <v>23</v>
      </c>
      <c r="E14" s="20">
        <v>23</v>
      </c>
      <c r="F14" s="15">
        <f t="shared" si="0"/>
        <v>8510</v>
      </c>
      <c r="G14" s="16">
        <v>519.11</v>
      </c>
      <c r="H14" s="17">
        <v>0.8</v>
      </c>
      <c r="I14" s="25">
        <f t="shared" si="1"/>
        <v>103.822</v>
      </c>
    </row>
    <row r="15" spans="1:9" ht="20.100000000000001" customHeight="1">
      <c r="A15" s="11">
        <v>7</v>
      </c>
      <c r="B15" s="12" t="s">
        <v>25</v>
      </c>
      <c r="C15" s="13" t="s">
        <v>16</v>
      </c>
      <c r="D15" s="14">
        <v>26.5</v>
      </c>
      <c r="E15" s="14">
        <v>26.5</v>
      </c>
      <c r="F15" s="15">
        <f t="shared" si="0"/>
        <v>9805</v>
      </c>
      <c r="G15" s="16">
        <v>598.11</v>
      </c>
      <c r="H15" s="17">
        <v>0.8</v>
      </c>
      <c r="I15" s="25">
        <f t="shared" si="1"/>
        <v>119.621</v>
      </c>
    </row>
    <row r="16" spans="1:9" ht="20.100000000000001" customHeight="1">
      <c r="A16" s="11">
        <v>8</v>
      </c>
      <c r="B16" s="19" t="s">
        <v>26</v>
      </c>
      <c r="C16" s="19" t="s">
        <v>27</v>
      </c>
      <c r="D16" s="19">
        <v>3</v>
      </c>
      <c r="E16" s="19">
        <v>3</v>
      </c>
      <c r="F16" s="15">
        <f t="shared" si="0"/>
        <v>1110</v>
      </c>
      <c r="G16" s="16">
        <v>67.709999999999994</v>
      </c>
      <c r="H16" s="17">
        <v>0.8</v>
      </c>
      <c r="I16" s="25">
        <f t="shared" si="1"/>
        <v>13.542</v>
      </c>
    </row>
    <row r="17" spans="1:9" ht="20.100000000000001" customHeight="1">
      <c r="A17" s="11">
        <v>9</v>
      </c>
      <c r="B17" s="19" t="s">
        <v>28</v>
      </c>
      <c r="C17" s="19" t="s">
        <v>27</v>
      </c>
      <c r="D17" s="19">
        <v>6</v>
      </c>
      <c r="E17" s="19">
        <v>6</v>
      </c>
      <c r="F17" s="15">
        <f t="shared" si="0"/>
        <v>2220</v>
      </c>
      <c r="G17" s="16">
        <v>135.41999999999999</v>
      </c>
      <c r="H17" s="17">
        <v>0.8</v>
      </c>
      <c r="I17" s="25">
        <f t="shared" si="1"/>
        <v>27.084</v>
      </c>
    </row>
    <row r="18" spans="1:9" ht="20.100000000000001" customHeight="1">
      <c r="A18" s="11">
        <v>10</v>
      </c>
      <c r="B18" s="12" t="s">
        <v>29</v>
      </c>
      <c r="C18" s="13" t="s">
        <v>16</v>
      </c>
      <c r="D18" s="13">
        <v>11.1</v>
      </c>
      <c r="E18" s="13">
        <v>11.1</v>
      </c>
      <c r="F18" s="15">
        <f t="shared" si="0"/>
        <v>4107</v>
      </c>
      <c r="G18" s="16">
        <v>250.53</v>
      </c>
      <c r="H18" s="17">
        <v>0.8</v>
      </c>
      <c r="I18" s="25">
        <f t="shared" si="1"/>
        <v>50.105400000000003</v>
      </c>
    </row>
    <row r="19" spans="1:9" ht="20.100000000000001" customHeight="1">
      <c r="A19" s="11">
        <v>11</v>
      </c>
      <c r="B19" s="21" t="s">
        <v>30</v>
      </c>
      <c r="C19" s="22" t="s">
        <v>31</v>
      </c>
      <c r="D19" s="23">
        <v>4.57</v>
      </c>
      <c r="E19" s="23">
        <v>4.57</v>
      </c>
      <c r="F19" s="15">
        <f t="shared" si="0"/>
        <v>1690.9</v>
      </c>
      <c r="G19" s="16">
        <v>103.14</v>
      </c>
      <c r="H19" s="17">
        <v>0.8</v>
      </c>
      <c r="I19" s="25">
        <f t="shared" si="1"/>
        <v>20.628979999999999</v>
      </c>
    </row>
  </sheetData>
  <mergeCells count="8">
    <mergeCell ref="A7:C7"/>
    <mergeCell ref="D7:E7"/>
    <mergeCell ref="G7:I7"/>
    <mergeCell ref="A5:I5"/>
    <mergeCell ref="A2:I2"/>
    <mergeCell ref="A3:I3"/>
    <mergeCell ref="A4:I4"/>
    <mergeCell ref="A6:I6"/>
  </mergeCells>
  <phoneticPr fontId="20" type="noConversion"/>
  <pageMargins left="0.75" right="0.75" top="1" bottom="1" header="0.5" footer="0.5"/>
  <pageSetup paperSize="9" scale="98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2023-06-01T00:58:00Z</dcterms:created>
  <dcterms:modified xsi:type="dcterms:W3CDTF">2023-06-09T01:20:24Z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</Properties>
</file>