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45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29" i="1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<sst xmlns="http://schemas.openxmlformats.org/spreadsheetml/2006/main" count="37" uniqueCount="37">
  <si>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</si>
  <si>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r>
      <rPr>
        <b/>
        <sz val="10.5"/>
        <color rgb="FF000000"/>
        <rFont val="宋体"/>
        <charset val="134"/>
      </rPr>
      <t xml:space="preserve">            标的品种：</t>
    </r>
    <r>
      <rPr>
        <b/>
        <u/>
        <sz val="10.5"/>
        <color rgb="FF000000"/>
        <rFont val="宋体"/>
        <charset val="134"/>
      </rPr>
      <t xml:space="preserve">  玉米  </t>
    </r>
    <r>
      <rPr>
        <b/>
        <sz val="10.5"/>
        <color rgb="FF000000"/>
        <rFont val="宋体"/>
        <charset val="134"/>
      </rPr>
      <t xml:space="preserve">                                 监管电话：12378</t>
    </r>
  </si>
  <si>
    <r>
      <rPr>
        <b/>
        <sz val="10.5"/>
        <color rgb="FF000000"/>
        <rFont val="宋体"/>
        <charset val="134"/>
      </rPr>
      <t>注：公示期内，对公示情况如有异议，请及时与中国大地保险</t>
    </r>
    <r>
      <rPr>
        <b/>
        <u/>
        <sz val="10.5"/>
        <color rgb="FF000000"/>
        <rFont val="宋体"/>
        <charset val="134"/>
      </rPr>
      <t>铁岭中心</t>
    </r>
    <r>
      <rPr>
        <b/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</si>
  <si>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</si>
  <si>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</si>
  <si>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</si>
  <si>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</si>
  <si>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</si>
  <si>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</si>
  <si>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</si>
  <si>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</si>
  <si>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</si>
  <si>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</si>
  <si>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</si>
  <si>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邢足伟</t>
  </si>
  <si>
    <t>姜德峰</t>
  </si>
  <si>
    <t>张振利</t>
  </si>
  <si>
    <t>张军</t>
  </si>
  <si>
    <t>陈金昌</t>
  </si>
  <si>
    <t>张守立</t>
  </si>
  <si>
    <t>李绍斌</t>
  </si>
  <si>
    <t>商玉保</t>
  </si>
  <si>
    <t>张忠元</t>
  </si>
  <si>
    <t>李素艳</t>
  </si>
  <si>
    <t>王兴加</t>
  </si>
  <si>
    <t>李绍金</t>
  </si>
  <si>
    <t>李绍一</t>
  </si>
  <si>
    <t>于宝江</t>
  </si>
  <si>
    <t>张进生</t>
  </si>
  <si>
    <t>马玉华</t>
  </si>
  <si>
    <t>张忠秋</t>
  </si>
  <si>
    <t>王俊良</t>
  </si>
  <si>
    <t>房庆宝</t>
  </si>
  <si>
    <t>王俊才</t>
  </si>
  <si>
    <t>张守库</t>
  </si>
  <si>
    <t>铁岭县（区/旗）开发区乡（镇）殷家屯村玉米直接物化成本保险</t>
    <phoneticPr fontId="16" type="noConversion"/>
  </si>
  <si>
    <r>
      <t>公示期：</t>
    </r>
    <r>
      <rPr>
        <b/>
        <u/>
        <sz val="11"/>
        <color rgb="FF000000"/>
        <rFont val="宋体"/>
        <family val="3"/>
        <charset val="134"/>
      </rPr>
      <t xml:space="preserve">    6   </t>
    </r>
    <r>
      <rPr>
        <b/>
        <sz val="11"/>
        <color rgb="FF000000"/>
        <rFont val="宋体"/>
        <family val="3"/>
        <charset val="134"/>
      </rPr>
      <t>月</t>
    </r>
    <r>
      <rPr>
        <b/>
        <u/>
        <sz val="11"/>
        <color rgb="FF000000"/>
        <rFont val="宋体"/>
        <family val="3"/>
        <charset val="134"/>
      </rPr>
      <t xml:space="preserve">   9    </t>
    </r>
    <r>
      <rPr>
        <b/>
        <sz val="11"/>
        <color rgb="FF000000"/>
        <rFont val="宋体"/>
        <family val="3"/>
        <charset val="134"/>
      </rPr>
      <t xml:space="preserve">日  至  </t>
    </r>
    <r>
      <rPr>
        <b/>
        <u/>
        <sz val="11"/>
        <color rgb="FF000000"/>
        <rFont val="宋体"/>
        <family val="3"/>
        <charset val="134"/>
      </rPr>
      <t xml:space="preserve">   6    </t>
    </r>
    <r>
      <rPr>
        <b/>
        <sz val="11"/>
        <color rgb="FF000000"/>
        <rFont val="宋体"/>
        <family val="3"/>
        <charset val="134"/>
      </rPr>
      <t>月</t>
    </r>
    <r>
      <rPr>
        <b/>
        <u/>
        <sz val="11"/>
        <color rgb="FF000000"/>
        <rFont val="宋体"/>
        <family val="3"/>
        <charset val="134"/>
      </rPr>
      <t xml:space="preserve">    11    </t>
    </r>
    <r>
      <rPr>
        <b/>
        <sz val="11"/>
        <color rgb="FF000000"/>
        <rFont val="宋体"/>
        <family val="3"/>
        <charset val="134"/>
      </rPr>
      <t>日</t>
    </r>
  </si>
</sst>
</file>

<file path=xl/styles.xml><?xml version="1.0" encoding="utf-8"?>
<styleSheet xmlns="http://schemas.openxmlformats.org/spreadsheetml/2006/main">
  <numFmts count="2">
    <numFmt numFmtId="176" formatCode="0.00_ "/>
    <numFmt numFmtId="178" formatCode="0.00;[Red]0.00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b/>
      <u/>
      <sz val="15"/>
      <color rgb="FF000000"/>
      <name val="宋体"/>
      <charset val="134"/>
    </font>
    <font>
      <b/>
      <sz val="10.5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b/>
      <sz val="9"/>
      <color rgb="FF000000"/>
      <name val="宋体"/>
      <charset val="134"/>
    </font>
    <font>
      <b/>
      <sz val="9"/>
      <color rgb="FF000000"/>
      <name val="Calibri"/>
      <family val="2"/>
    </font>
    <font>
      <b/>
      <sz val="10"/>
      <color theme="1"/>
      <name val="Calibri"/>
      <family val="2"/>
    </font>
    <font>
      <b/>
      <sz val="10"/>
      <color rgb="FF000000"/>
      <name val="Calibri"/>
      <family val="2"/>
    </font>
    <font>
      <b/>
      <sz val="9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</font>
    <font>
      <b/>
      <u/>
      <sz val="10.5"/>
      <color rgb="FF000000"/>
      <name val="宋体"/>
      <charset val="134"/>
    </font>
    <font>
      <sz val="9"/>
      <name val="宋体"/>
      <family val="3"/>
      <charset val="134"/>
      <scheme val="minor"/>
    </font>
    <font>
      <b/>
      <sz val="1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rgb="FF000000"/>
      <name val="宋体"/>
      <family val="3"/>
      <charset val="134"/>
    </font>
    <font>
      <b/>
      <u/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>
      <alignment vertical="center"/>
    </xf>
    <xf numFmtId="0" fontId="13" fillId="0" borderId="0"/>
    <xf numFmtId="0" fontId="13" fillId="0" borderId="0"/>
    <xf numFmtId="0" fontId="12" fillId="0" borderId="0">
      <alignment vertical="center"/>
    </xf>
    <xf numFmtId="0" fontId="13" fillId="0" borderId="0"/>
    <xf numFmtId="0" fontId="19" fillId="0" borderId="0"/>
    <xf numFmtId="0" fontId="19" fillId="0" borderId="0"/>
    <xf numFmtId="0" fontId="18" fillId="0" borderId="0">
      <alignment vertical="center"/>
    </xf>
    <xf numFmtId="0" fontId="20" fillId="0" borderId="0"/>
  </cellStyleXfs>
  <cellXfs count="35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4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176" fontId="9" fillId="2" borderId="6" xfId="0" applyNumberFormat="1" applyFont="1" applyFill="1" applyBorder="1" applyAlignment="1">
      <alignment horizontal="center" vertical="center"/>
    </xf>
    <xf numFmtId="0" fontId="7" fillId="2" borderId="6" xfId="0" applyFont="1" applyFill="1" applyBorder="1">
      <alignment vertical="center"/>
    </xf>
    <xf numFmtId="9" fontId="10" fillId="0" borderId="6" xfId="0" applyNumberFormat="1" applyFont="1" applyBorder="1" applyAlignment="1">
      <alignment horizontal="center" vertical="top" wrapText="1"/>
    </xf>
    <xf numFmtId="49" fontId="11" fillId="2" borderId="6" xfId="4" applyNumberFormat="1" applyFont="1" applyFill="1" applyBorder="1" applyAlignment="1">
      <alignment horizontal="center" vertical="center" shrinkToFit="1"/>
    </xf>
    <xf numFmtId="176" fontId="1" fillId="0" borderId="7" xfId="0" applyNumberFormat="1" applyFont="1" applyBorder="1">
      <alignment vertical="center"/>
    </xf>
    <xf numFmtId="176" fontId="5" fillId="0" borderId="6" xfId="0" applyNumberFormat="1" applyFont="1" applyBorder="1" applyAlignment="1">
      <alignment horizontal="center" vertical="center" wrapText="1"/>
    </xf>
    <xf numFmtId="4" fontId="7" fillId="2" borderId="6" xfId="0" applyNumberFormat="1" applyFont="1" applyFill="1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center" wrapText="1"/>
    </xf>
    <xf numFmtId="176" fontId="4" fillId="0" borderId="9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6" fontId="2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76" fontId="4" fillId="0" borderId="8" xfId="0" applyNumberFormat="1" applyFont="1" applyBorder="1" applyAlignment="1">
      <alignment horizontal="justify" vertical="center" wrapText="1"/>
    </xf>
    <xf numFmtId="0" fontId="21" fillId="0" borderId="3" xfId="0" applyFont="1" applyFill="1" applyBorder="1" applyAlignment="1">
      <alignment horizontal="justify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justify" vertical="center" wrapText="1"/>
    </xf>
    <xf numFmtId="178" fontId="21" fillId="0" borderId="0" xfId="0" applyNumberFormat="1" applyFont="1" applyFill="1" applyAlignment="1">
      <alignment horizontal="center" vertical="center" wrapText="1"/>
    </xf>
    <xf numFmtId="178" fontId="21" fillId="0" borderId="8" xfId="0" applyNumberFormat="1" applyFont="1" applyFill="1" applyBorder="1" applyAlignment="1">
      <alignment horizontal="center" vertical="center" wrapText="1"/>
    </xf>
  </cellXfs>
  <cellStyles count="9">
    <cellStyle name="常规" xfId="0" builtinId="0"/>
    <cellStyle name="常规 2" xfId="4"/>
    <cellStyle name="常规 2 2" xfId="8"/>
    <cellStyle name="常规 2 3" xfId="2"/>
    <cellStyle name="常规 2 3 2" xfId="6"/>
    <cellStyle name="常规 3" xfId="3"/>
    <cellStyle name="常规 3 2" xfId="7"/>
    <cellStyle name="常规 8" xfId="1"/>
    <cellStyle name="常规 8 2" xfId="5"/>
  </cellStyles>
  <dxfs count="0"/>
  <tableStyles count="0" defaultTableStyle="TableStyleMedium2" defaultPivotStyle="PivotStyleLight16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62000" y="56515"/>
          <a:ext cx="4645025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workbookViewId="0">
      <selection activeCell="H16" sqref="H16"/>
    </sheetView>
  </sheetViews>
  <sheetFormatPr defaultColWidth="9" defaultRowHeight="13.5"/>
  <cols>
    <col min="1" max="1" width="6.875" customWidth="1"/>
    <col min="2" max="2" width="9.375" customWidth="1"/>
    <col min="3" max="3" width="5.875" customWidth="1"/>
    <col min="4" max="4" width="9.125" customWidth="1"/>
    <col min="5" max="5" width="10.25" customWidth="1"/>
    <col min="6" max="6" width="9.875" customWidth="1"/>
    <col min="7" max="7" width="10.75" customWidth="1"/>
    <col min="8" max="8" width="8.875" customWidth="1"/>
    <col min="9" max="9" width="7.875" style="1" customWidth="1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3"/>
    </row>
    <row r="2" spans="1:9" ht="40.9" customHeight="1">
      <c r="A2" s="21" t="s">
        <v>0</v>
      </c>
      <c r="B2" s="22"/>
      <c r="C2" s="22"/>
      <c r="D2" s="22"/>
      <c r="E2" s="22"/>
      <c r="F2" s="22"/>
      <c r="G2" s="22"/>
      <c r="H2" s="22"/>
      <c r="I2" s="23"/>
    </row>
    <row r="3" spans="1:9" ht="22.9" customHeight="1">
      <c r="A3" s="24" t="s">
        <v>35</v>
      </c>
      <c r="B3" s="25"/>
      <c r="C3" s="25"/>
      <c r="D3" s="25"/>
      <c r="E3" s="25"/>
      <c r="F3" s="25"/>
      <c r="G3" s="25"/>
      <c r="H3" s="25"/>
      <c r="I3" s="26"/>
    </row>
    <row r="4" spans="1:9" ht="21" customHeight="1">
      <c r="A4" s="27" t="s">
        <v>1</v>
      </c>
      <c r="B4" s="28"/>
      <c r="C4" s="28"/>
      <c r="D4" s="28"/>
      <c r="E4" s="28"/>
      <c r="F4" s="28"/>
      <c r="G4" s="28"/>
      <c r="H4" s="28"/>
      <c r="I4" s="29"/>
    </row>
    <row r="5" spans="1:9" ht="21" customHeight="1">
      <c r="A5" s="30" t="s">
        <v>36</v>
      </c>
      <c r="B5" s="31"/>
      <c r="C5" s="32"/>
      <c r="D5" s="32"/>
      <c r="E5" s="31"/>
      <c r="F5" s="33"/>
      <c r="G5" s="33"/>
      <c r="H5" s="31"/>
      <c r="I5" s="34"/>
    </row>
    <row r="6" spans="1:9" ht="21" customHeight="1">
      <c r="A6" s="27" t="s">
        <v>2</v>
      </c>
      <c r="B6" s="28"/>
      <c r="C6" s="28"/>
      <c r="D6" s="28"/>
      <c r="E6" s="28"/>
      <c r="F6" s="28"/>
      <c r="G6" s="28"/>
      <c r="H6" s="28"/>
      <c r="I6" s="29"/>
    </row>
    <row r="7" spans="1:9" ht="24" customHeight="1">
      <c r="A7" s="16" t="s">
        <v>3</v>
      </c>
      <c r="B7" s="17"/>
      <c r="C7" s="17"/>
      <c r="D7" s="18"/>
      <c r="E7" s="18"/>
      <c r="F7" s="4"/>
      <c r="G7" s="19" t="s">
        <v>4</v>
      </c>
      <c r="H7" s="19"/>
      <c r="I7" s="20"/>
    </row>
    <row r="8" spans="1:9" ht="31.15" customHeight="1">
      <c r="A8" s="5" t="s">
        <v>5</v>
      </c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4" t="s">
        <v>13</v>
      </c>
    </row>
    <row r="9" spans="1:9" ht="19.899999999999999" customHeight="1">
      <c r="A9" s="6">
        <v>1</v>
      </c>
      <c r="B9" s="7" t="s">
        <v>14</v>
      </c>
      <c r="C9" s="8"/>
      <c r="D9" s="8">
        <v>8</v>
      </c>
      <c r="E9" s="8">
        <v>8</v>
      </c>
      <c r="F9" s="9">
        <f>E9*370</f>
        <v>2960</v>
      </c>
      <c r="G9" s="10">
        <v>180.56</v>
      </c>
      <c r="H9" s="11">
        <v>0.8</v>
      </c>
      <c r="I9" s="15">
        <f>E9*4.514</f>
        <v>36.112000000000002</v>
      </c>
    </row>
    <row r="10" spans="1:9" ht="19.899999999999999" customHeight="1">
      <c r="A10" s="6">
        <v>2</v>
      </c>
      <c r="B10" s="7" t="s">
        <v>15</v>
      </c>
      <c r="C10" s="8"/>
      <c r="D10" s="8">
        <v>7</v>
      </c>
      <c r="E10" s="8">
        <v>7</v>
      </c>
      <c r="F10" s="9">
        <f t="shared" ref="F10:F29" si="0">E10*370</f>
        <v>2590</v>
      </c>
      <c r="G10" s="10">
        <v>157.99</v>
      </c>
      <c r="H10" s="11">
        <v>0.8</v>
      </c>
      <c r="I10" s="15">
        <f t="shared" ref="I10:I29" si="1">E10*4.514</f>
        <v>31.598000000000003</v>
      </c>
    </row>
    <row r="11" spans="1:9" ht="19.899999999999999" customHeight="1">
      <c r="A11" s="6">
        <v>3</v>
      </c>
      <c r="B11" s="7" t="s">
        <v>16</v>
      </c>
      <c r="C11" s="8"/>
      <c r="D11" s="8">
        <v>20</v>
      </c>
      <c r="E11" s="8">
        <v>20</v>
      </c>
      <c r="F11" s="9">
        <f t="shared" si="0"/>
        <v>7400</v>
      </c>
      <c r="G11" s="10">
        <v>451.4</v>
      </c>
      <c r="H11" s="11">
        <v>0.8</v>
      </c>
      <c r="I11" s="15">
        <f t="shared" si="1"/>
        <v>90.28</v>
      </c>
    </row>
    <row r="12" spans="1:9" ht="19.899999999999999" customHeight="1">
      <c r="A12" s="6">
        <v>4</v>
      </c>
      <c r="B12" s="7" t="s">
        <v>17</v>
      </c>
      <c r="C12" s="8"/>
      <c r="D12" s="8">
        <v>31.5</v>
      </c>
      <c r="E12" s="8">
        <v>31.5</v>
      </c>
      <c r="F12" s="9">
        <f t="shared" si="0"/>
        <v>11655</v>
      </c>
      <c r="G12" s="10">
        <v>710.95500000000004</v>
      </c>
      <c r="H12" s="11">
        <v>0.8</v>
      </c>
      <c r="I12" s="15">
        <f t="shared" si="1"/>
        <v>142.191</v>
      </c>
    </row>
    <row r="13" spans="1:9" ht="19.899999999999999" customHeight="1">
      <c r="A13" s="6">
        <v>5</v>
      </c>
      <c r="B13" s="7" t="s">
        <v>18</v>
      </c>
      <c r="C13" s="8"/>
      <c r="D13" s="8">
        <v>5</v>
      </c>
      <c r="E13" s="8">
        <v>5</v>
      </c>
      <c r="F13" s="9">
        <f t="shared" si="0"/>
        <v>1850</v>
      </c>
      <c r="G13" s="10">
        <v>112.85</v>
      </c>
      <c r="H13" s="11">
        <v>0.8</v>
      </c>
      <c r="I13" s="15">
        <f t="shared" si="1"/>
        <v>22.57</v>
      </c>
    </row>
    <row r="14" spans="1:9" ht="19.899999999999999" customHeight="1">
      <c r="A14" s="6">
        <v>6</v>
      </c>
      <c r="B14" s="7" t="s">
        <v>19</v>
      </c>
      <c r="C14" s="8"/>
      <c r="D14" s="8">
        <v>5.25</v>
      </c>
      <c r="E14" s="8">
        <v>5.25</v>
      </c>
      <c r="F14" s="9">
        <f t="shared" si="0"/>
        <v>1942.5</v>
      </c>
      <c r="G14" s="10">
        <v>118.49250000000001</v>
      </c>
      <c r="H14" s="11">
        <v>0.8</v>
      </c>
      <c r="I14" s="15">
        <f t="shared" si="1"/>
        <v>23.698500000000003</v>
      </c>
    </row>
    <row r="15" spans="1:9" ht="19.899999999999999" customHeight="1">
      <c r="A15" s="6">
        <v>7</v>
      </c>
      <c r="B15" s="7" t="s">
        <v>20</v>
      </c>
      <c r="C15" s="8"/>
      <c r="D15" s="8">
        <v>7.75</v>
      </c>
      <c r="E15" s="8">
        <v>7.75</v>
      </c>
      <c r="F15" s="9">
        <f t="shared" si="0"/>
        <v>2867.5</v>
      </c>
      <c r="G15" s="10">
        <v>174.91749999999999</v>
      </c>
      <c r="H15" s="11">
        <v>0.8</v>
      </c>
      <c r="I15" s="15">
        <f t="shared" si="1"/>
        <v>34.983499999999999</v>
      </c>
    </row>
    <row r="16" spans="1:9">
      <c r="A16" s="6">
        <v>8</v>
      </c>
      <c r="B16" s="7" t="s">
        <v>21</v>
      </c>
      <c r="C16" s="8"/>
      <c r="D16" s="8">
        <v>8.75</v>
      </c>
      <c r="E16" s="8">
        <v>8.75</v>
      </c>
      <c r="F16" s="9">
        <f t="shared" si="0"/>
        <v>3237.5</v>
      </c>
      <c r="G16" s="10">
        <v>197.48750000000001</v>
      </c>
      <c r="H16" s="11">
        <v>0.8</v>
      </c>
      <c r="I16" s="15">
        <f t="shared" si="1"/>
        <v>39.497500000000002</v>
      </c>
    </row>
    <row r="17" spans="1:9">
      <c r="A17" s="6">
        <v>9</v>
      </c>
      <c r="B17" s="7" t="s">
        <v>22</v>
      </c>
      <c r="C17" s="8"/>
      <c r="D17" s="8">
        <v>10.53</v>
      </c>
      <c r="E17" s="8">
        <v>10.53</v>
      </c>
      <c r="F17" s="9">
        <f t="shared" si="0"/>
        <v>3896.1</v>
      </c>
      <c r="G17" s="10">
        <v>237.66210000000001</v>
      </c>
      <c r="H17" s="11">
        <v>0.8</v>
      </c>
      <c r="I17" s="15">
        <f t="shared" si="1"/>
        <v>47.532420000000002</v>
      </c>
    </row>
    <row r="18" spans="1:9">
      <c r="A18" s="6">
        <v>10</v>
      </c>
      <c r="B18" s="7" t="s">
        <v>23</v>
      </c>
      <c r="C18" s="10"/>
      <c r="D18" s="7">
        <v>35</v>
      </c>
      <c r="E18" s="7">
        <v>35</v>
      </c>
      <c r="F18" s="9">
        <f t="shared" si="0"/>
        <v>12950</v>
      </c>
      <c r="G18" s="10">
        <v>789.95</v>
      </c>
      <c r="H18" s="11">
        <v>0.8</v>
      </c>
      <c r="I18" s="15">
        <f t="shared" si="1"/>
        <v>157.99</v>
      </c>
    </row>
    <row r="19" spans="1:9">
      <c r="A19" s="6">
        <v>11</v>
      </c>
      <c r="B19" s="12" t="s">
        <v>24</v>
      </c>
      <c r="C19" s="10"/>
      <c r="D19" s="7">
        <v>8.25</v>
      </c>
      <c r="E19" s="7">
        <v>8.25</v>
      </c>
      <c r="F19" s="9">
        <f t="shared" si="0"/>
        <v>3052.5</v>
      </c>
      <c r="G19" s="10">
        <v>186.20249999999999</v>
      </c>
      <c r="H19" s="11">
        <v>0.8</v>
      </c>
      <c r="I19" s="15">
        <f t="shared" si="1"/>
        <v>37.240500000000004</v>
      </c>
    </row>
    <row r="20" spans="1:9">
      <c r="A20" s="6">
        <v>12</v>
      </c>
      <c r="B20" s="7" t="s">
        <v>25</v>
      </c>
      <c r="C20" s="10"/>
      <c r="D20" s="7">
        <v>5.25</v>
      </c>
      <c r="E20" s="7">
        <v>5.25</v>
      </c>
      <c r="F20" s="9">
        <f t="shared" si="0"/>
        <v>1942.5</v>
      </c>
      <c r="G20" s="10">
        <v>118.49250000000001</v>
      </c>
      <c r="H20" s="11">
        <v>0.8</v>
      </c>
      <c r="I20" s="15">
        <f t="shared" si="1"/>
        <v>23.698500000000003</v>
      </c>
    </row>
    <row r="21" spans="1:9">
      <c r="A21" s="6">
        <v>13</v>
      </c>
      <c r="B21" s="7" t="s">
        <v>26</v>
      </c>
      <c r="C21" s="10"/>
      <c r="D21" s="7">
        <v>50</v>
      </c>
      <c r="E21" s="7">
        <v>50</v>
      </c>
      <c r="F21" s="9">
        <f t="shared" si="0"/>
        <v>18500</v>
      </c>
      <c r="G21" s="10">
        <v>1128.5</v>
      </c>
      <c r="H21" s="11">
        <v>0.8</v>
      </c>
      <c r="I21" s="15">
        <f t="shared" si="1"/>
        <v>225.70000000000002</v>
      </c>
    </row>
    <row r="22" spans="1:9">
      <c r="A22" s="6">
        <v>14</v>
      </c>
      <c r="B22" s="7" t="s">
        <v>27</v>
      </c>
      <c r="C22" s="10"/>
      <c r="D22" s="7">
        <v>8</v>
      </c>
      <c r="E22" s="7">
        <v>8</v>
      </c>
      <c r="F22" s="9">
        <f t="shared" si="0"/>
        <v>2960</v>
      </c>
      <c r="G22" s="10">
        <v>180.56</v>
      </c>
      <c r="H22" s="11">
        <v>0.8</v>
      </c>
      <c r="I22" s="15">
        <f t="shared" si="1"/>
        <v>36.112000000000002</v>
      </c>
    </row>
    <row r="23" spans="1:9">
      <c r="A23" s="6">
        <v>15</v>
      </c>
      <c r="B23" s="7" t="s">
        <v>28</v>
      </c>
      <c r="C23" s="10"/>
      <c r="D23" s="7">
        <v>4.5</v>
      </c>
      <c r="E23" s="7">
        <v>4.5</v>
      </c>
      <c r="F23" s="9">
        <f t="shared" si="0"/>
        <v>1665</v>
      </c>
      <c r="G23" s="10">
        <v>101.565</v>
      </c>
      <c r="H23" s="11">
        <v>0.8</v>
      </c>
      <c r="I23" s="15">
        <f t="shared" si="1"/>
        <v>20.313000000000002</v>
      </c>
    </row>
    <row r="24" spans="1:9">
      <c r="A24" s="6">
        <v>16</v>
      </c>
      <c r="B24" s="7" t="s">
        <v>29</v>
      </c>
      <c r="C24" s="10"/>
      <c r="D24" s="7">
        <v>3</v>
      </c>
      <c r="E24" s="7">
        <v>3</v>
      </c>
      <c r="F24" s="9">
        <f t="shared" si="0"/>
        <v>1110</v>
      </c>
      <c r="G24" s="10">
        <v>67.709999999999994</v>
      </c>
      <c r="H24" s="11">
        <v>0.8</v>
      </c>
      <c r="I24" s="15">
        <f t="shared" si="1"/>
        <v>13.542000000000002</v>
      </c>
    </row>
    <row r="25" spans="1:9">
      <c r="A25" s="6">
        <v>17</v>
      </c>
      <c r="B25" s="7" t="s">
        <v>30</v>
      </c>
      <c r="C25" s="10"/>
      <c r="D25" s="7">
        <v>4</v>
      </c>
      <c r="E25" s="7">
        <v>4</v>
      </c>
      <c r="F25" s="9">
        <f t="shared" si="0"/>
        <v>1480</v>
      </c>
      <c r="G25" s="10">
        <v>90.28</v>
      </c>
      <c r="H25" s="11">
        <v>0.8</v>
      </c>
      <c r="I25" s="15">
        <f t="shared" si="1"/>
        <v>18.056000000000001</v>
      </c>
    </row>
    <row r="26" spans="1:9">
      <c r="A26" s="6">
        <v>18</v>
      </c>
      <c r="B26" s="7" t="s">
        <v>31</v>
      </c>
      <c r="C26" s="10"/>
      <c r="D26" s="7">
        <v>22</v>
      </c>
      <c r="E26" s="7">
        <v>22</v>
      </c>
      <c r="F26" s="9">
        <f t="shared" si="0"/>
        <v>8140</v>
      </c>
      <c r="G26" s="10">
        <v>496.54</v>
      </c>
      <c r="H26" s="11">
        <v>0.8</v>
      </c>
      <c r="I26" s="15">
        <f t="shared" si="1"/>
        <v>99.308000000000007</v>
      </c>
    </row>
    <row r="27" spans="1:9">
      <c r="A27" s="6">
        <v>19</v>
      </c>
      <c r="B27" s="7" t="s">
        <v>32</v>
      </c>
      <c r="C27" s="10"/>
      <c r="D27" s="7">
        <v>15</v>
      </c>
      <c r="E27" s="7">
        <v>15</v>
      </c>
      <c r="F27" s="9">
        <f t="shared" si="0"/>
        <v>5550</v>
      </c>
      <c r="G27" s="10">
        <v>338.55</v>
      </c>
      <c r="H27" s="11">
        <v>0.8</v>
      </c>
      <c r="I27" s="15">
        <f t="shared" si="1"/>
        <v>67.710000000000008</v>
      </c>
    </row>
    <row r="28" spans="1:9">
      <c r="A28" s="6">
        <v>20</v>
      </c>
      <c r="B28" s="7" t="s">
        <v>33</v>
      </c>
      <c r="C28" s="10"/>
      <c r="D28" s="7">
        <v>8</v>
      </c>
      <c r="E28" s="7">
        <v>8</v>
      </c>
      <c r="F28" s="9">
        <f t="shared" si="0"/>
        <v>2960</v>
      </c>
      <c r="G28" s="10">
        <v>180.56</v>
      </c>
      <c r="H28" s="11">
        <v>0.8</v>
      </c>
      <c r="I28" s="15">
        <f t="shared" si="1"/>
        <v>36.112000000000002</v>
      </c>
    </row>
    <row r="29" spans="1:9">
      <c r="A29" s="6">
        <v>21</v>
      </c>
      <c r="B29" s="7" t="s">
        <v>34</v>
      </c>
      <c r="C29" s="10"/>
      <c r="D29" s="7">
        <v>6</v>
      </c>
      <c r="E29" s="7">
        <v>6</v>
      </c>
      <c r="F29" s="9">
        <f t="shared" si="0"/>
        <v>2220</v>
      </c>
      <c r="G29" s="10">
        <v>135.41999999999999</v>
      </c>
      <c r="H29" s="11">
        <v>0.8</v>
      </c>
      <c r="I29" s="15">
        <f t="shared" si="1"/>
        <v>27.084000000000003</v>
      </c>
    </row>
  </sheetData>
  <protectedRanges>
    <protectedRange sqref="B9" name="区域1_1_3"/>
  </protectedRanges>
  <mergeCells count="8">
    <mergeCell ref="A7:C7"/>
    <mergeCell ref="D7:E7"/>
    <mergeCell ref="G7:I7"/>
    <mergeCell ref="A2:I2"/>
    <mergeCell ref="A3:I3"/>
    <mergeCell ref="A4:I4"/>
    <mergeCell ref="A6:I6"/>
    <mergeCell ref="A5:I5"/>
  </mergeCells>
  <phoneticPr fontId="16" type="noConversion"/>
  <pageMargins left="0.59027777777777801" right="0.59027777777777801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2023-06-09T01:22:21Z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3803EC571F964A3C99872E1651DF8A53</vt:lpwstr>
  </property>
</Properties>
</file>