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05" yWindow="-105" windowWidth="23250" windowHeight="12450"/>
  </bookViews>
  <sheets>
    <sheet name="Sheet1" sheetId="1" r:id="rId1"/>
  </sheet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9" i="1"/>
  <c r="F89"/>
  <c r="I88"/>
  <c r="F88"/>
  <c r="I87"/>
  <c r="F87"/>
  <c r="I86"/>
  <c r="F86"/>
  <c r="I85"/>
  <c r="F85"/>
  <c r="I84"/>
  <c r="F84"/>
  <c r="I83"/>
  <c r="F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I60"/>
  <c r="F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I37"/>
  <c r="F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I22"/>
  <c r="F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</calcChain>
</file>

<file path=xl/sharedStrings.xml><?xml version="1.0" encoding="utf-8"?>
<sst xmlns="http://schemas.openxmlformats.org/spreadsheetml/2006/main" count="178" uniqueCount="98">
  <si>
    <r>
      <rPr>
        <b/>
        <u/>
        <sz val="24"/>
        <color rgb="FF000000"/>
        <rFont val="宋体"/>
        <charset val="134"/>
      </rPr>
      <t>2023</t>
    </r>
    <r>
      <rPr>
        <b/>
        <sz val="24"/>
        <color rgb="FF000000"/>
        <rFont val="宋体"/>
        <charset val="134"/>
      </rPr>
      <t>年种植业保险承保公示</t>
    </r>
  </si>
  <si>
    <t>铁岭县（区/旗）开发区乡（镇）茨榆台村玉米直接物化成本</t>
  </si>
  <si>
    <r>
      <rPr>
        <b/>
        <sz val="10.5"/>
        <color rgb="FF000000"/>
        <rFont val="宋体"/>
        <charset val="134"/>
      </rPr>
      <t xml:space="preserve">            标的品种：</t>
    </r>
    <r>
      <rPr>
        <b/>
        <u/>
        <sz val="10.5"/>
        <color rgb="FF000000"/>
        <rFont val="宋体"/>
        <charset val="134"/>
      </rPr>
      <t xml:space="preserve">  玉米  </t>
    </r>
    <r>
      <rPr>
        <b/>
        <sz val="10.5"/>
        <color rgb="FF000000"/>
        <rFont val="宋体"/>
        <charset val="134"/>
      </rPr>
      <t xml:space="preserve">                                 监管电话：12378</t>
    </r>
  </si>
  <si>
    <r>
      <rPr>
        <b/>
        <sz val="10.5"/>
        <color rgb="FF000000"/>
        <rFont val="宋体"/>
        <charset val="134"/>
      </rPr>
      <t>注：公示期内，对公示情况如有异议，请及时与中国大地保险</t>
    </r>
    <r>
      <rPr>
        <b/>
        <u/>
        <sz val="10.5"/>
        <color rgb="FF000000"/>
        <rFont val="宋体"/>
        <charset val="134"/>
      </rPr>
      <t>铁岭中心</t>
    </r>
    <r>
      <rPr>
        <b/>
        <sz val="10.5"/>
        <color rgb="FF000000"/>
        <rFont val="宋体"/>
        <charset val="134"/>
      </rPr>
      <t>支公司联系。</t>
    </r>
  </si>
  <si>
    <t>联系人：徐晓鹏</t>
  </si>
  <si>
    <t>联系电话：024-79862267</t>
  </si>
  <si>
    <t>序号</t>
  </si>
  <si>
    <t>被保险人姓名</t>
  </si>
  <si>
    <t>组别</t>
  </si>
  <si>
    <t>种植面积</t>
  </si>
  <si>
    <t>投保面积</t>
  </si>
  <si>
    <t>保险金额</t>
  </si>
  <si>
    <t>总保险费</t>
  </si>
  <si>
    <t>财政补贴比例</t>
  </si>
  <si>
    <t>农户自交保费</t>
  </si>
  <si>
    <r>
      <rPr>
        <sz val="10"/>
        <rFont val="宋体"/>
        <charset val="134"/>
      </rPr>
      <t>于凤海</t>
    </r>
  </si>
  <si>
    <r>
      <rPr>
        <sz val="10"/>
        <rFont val="宋体"/>
        <charset val="134"/>
      </rPr>
      <t>1</t>
    </r>
  </si>
  <si>
    <r>
      <rPr>
        <sz val="10"/>
        <rFont val="宋体"/>
        <charset val="134"/>
      </rPr>
      <t>佟宝祥</t>
    </r>
  </si>
  <si>
    <r>
      <rPr>
        <sz val="10"/>
        <rFont val="宋体"/>
        <charset val="134"/>
      </rPr>
      <t>冯志国</t>
    </r>
  </si>
  <si>
    <r>
      <rPr>
        <sz val="10"/>
        <rFont val="宋体"/>
        <charset val="134"/>
      </rPr>
      <t>冯志权</t>
    </r>
  </si>
  <si>
    <r>
      <rPr>
        <sz val="10"/>
        <rFont val="宋体"/>
        <charset val="134"/>
      </rPr>
      <t>刘孝民</t>
    </r>
  </si>
  <si>
    <r>
      <rPr>
        <sz val="10"/>
        <rFont val="宋体"/>
        <charset val="134"/>
      </rPr>
      <t>刘学岩</t>
    </r>
  </si>
  <si>
    <r>
      <rPr>
        <sz val="10"/>
        <rFont val="宋体"/>
        <charset val="134"/>
      </rPr>
      <t>刘宝成</t>
    </r>
  </si>
  <si>
    <r>
      <rPr>
        <sz val="10"/>
        <rFont val="宋体"/>
        <charset val="134"/>
      </rPr>
      <t>刘希斌</t>
    </r>
  </si>
  <si>
    <r>
      <rPr>
        <sz val="10"/>
        <rFont val="宋体"/>
        <charset val="134"/>
      </rPr>
      <t>刘志宽</t>
    </r>
  </si>
  <si>
    <r>
      <rPr>
        <sz val="10"/>
        <rFont val="宋体"/>
        <charset val="134"/>
      </rPr>
      <t>刘成江</t>
    </r>
  </si>
  <si>
    <r>
      <rPr>
        <sz val="10"/>
        <rFont val="宋体"/>
        <charset val="134"/>
      </rPr>
      <t>刘文昌</t>
    </r>
  </si>
  <si>
    <r>
      <rPr>
        <sz val="10"/>
        <rFont val="宋体"/>
        <charset val="134"/>
      </rPr>
      <t>刘文良</t>
    </r>
  </si>
  <si>
    <r>
      <rPr>
        <sz val="10"/>
        <rFont val="宋体"/>
        <charset val="134"/>
      </rPr>
      <t>刘绍娟</t>
    </r>
  </si>
  <si>
    <r>
      <rPr>
        <sz val="10"/>
        <rFont val="宋体"/>
        <charset val="134"/>
      </rPr>
      <t>刘长贵</t>
    </r>
  </si>
  <si>
    <r>
      <rPr>
        <sz val="10"/>
        <rFont val="宋体"/>
        <charset val="134"/>
      </rPr>
      <t>叶德书</t>
    </r>
  </si>
  <si>
    <r>
      <rPr>
        <sz val="10"/>
        <rFont val="宋体"/>
        <charset val="134"/>
      </rPr>
      <t>叶德瑶</t>
    </r>
  </si>
  <si>
    <r>
      <rPr>
        <sz val="10"/>
        <rFont val="宋体"/>
        <charset val="134"/>
      </rPr>
      <t>周兵</t>
    </r>
  </si>
  <si>
    <r>
      <rPr>
        <sz val="10"/>
        <rFont val="宋体"/>
        <charset val="134"/>
      </rPr>
      <t>尹秉华</t>
    </r>
  </si>
  <si>
    <r>
      <rPr>
        <sz val="10"/>
        <rFont val="宋体"/>
        <charset val="134"/>
      </rPr>
      <t>张建成</t>
    </r>
  </si>
  <si>
    <r>
      <rPr>
        <sz val="10"/>
        <rFont val="宋体"/>
        <charset val="134"/>
      </rPr>
      <t>张志成</t>
    </r>
  </si>
  <si>
    <r>
      <rPr>
        <sz val="10"/>
        <rFont val="宋体"/>
        <charset val="134"/>
      </rPr>
      <t>张新发</t>
    </r>
  </si>
  <si>
    <r>
      <rPr>
        <sz val="10"/>
        <rFont val="宋体"/>
        <charset val="134"/>
      </rPr>
      <t>李东凡</t>
    </r>
  </si>
  <si>
    <r>
      <rPr>
        <sz val="10"/>
        <rFont val="宋体"/>
        <charset val="134"/>
      </rPr>
      <t>李东跃</t>
    </r>
  </si>
  <si>
    <r>
      <rPr>
        <sz val="10"/>
        <rFont val="宋体"/>
        <charset val="134"/>
      </rPr>
      <t>李伟</t>
    </r>
  </si>
  <si>
    <r>
      <rPr>
        <sz val="10"/>
        <rFont val="宋体"/>
        <charset val="134"/>
      </rPr>
      <t>李俭</t>
    </r>
  </si>
  <si>
    <r>
      <rPr>
        <sz val="10"/>
        <rFont val="宋体"/>
        <charset val="134"/>
      </rPr>
      <t>李刚</t>
    </r>
  </si>
  <si>
    <r>
      <rPr>
        <sz val="10"/>
        <rFont val="宋体"/>
        <charset val="134"/>
      </rPr>
      <t>李天吉</t>
    </r>
  </si>
  <si>
    <r>
      <rPr>
        <sz val="10"/>
        <rFont val="宋体"/>
        <charset val="134"/>
      </rPr>
      <t>李桂年</t>
    </r>
  </si>
  <si>
    <r>
      <rPr>
        <sz val="10"/>
        <rFont val="宋体"/>
        <charset val="134"/>
      </rPr>
      <t>李桂祥</t>
    </r>
  </si>
  <si>
    <r>
      <rPr>
        <sz val="10"/>
        <rFont val="宋体"/>
        <charset val="134"/>
      </rPr>
      <t>李爽</t>
    </r>
  </si>
  <si>
    <r>
      <rPr>
        <sz val="10"/>
        <rFont val="宋体"/>
        <charset val="134"/>
      </rPr>
      <t>李福久</t>
    </r>
  </si>
  <si>
    <r>
      <rPr>
        <sz val="10"/>
        <rFont val="宋体"/>
        <charset val="134"/>
      </rPr>
      <t>李福来</t>
    </r>
  </si>
  <si>
    <r>
      <rPr>
        <sz val="10"/>
        <rFont val="宋体"/>
        <charset val="134"/>
      </rPr>
      <t>李福荣</t>
    </r>
  </si>
  <si>
    <r>
      <rPr>
        <sz val="10"/>
        <rFont val="宋体"/>
        <charset val="134"/>
      </rPr>
      <t>李秀文</t>
    </r>
  </si>
  <si>
    <r>
      <rPr>
        <sz val="10"/>
        <rFont val="宋体"/>
        <charset val="134"/>
      </rPr>
      <t>李贵红</t>
    </r>
  </si>
  <si>
    <r>
      <rPr>
        <sz val="10"/>
        <rFont val="宋体"/>
        <charset val="134"/>
      </rPr>
      <t>杨忠仁</t>
    </r>
  </si>
  <si>
    <r>
      <rPr>
        <sz val="10"/>
        <rFont val="宋体"/>
        <charset val="134"/>
      </rPr>
      <t>汪德金</t>
    </r>
  </si>
  <si>
    <r>
      <rPr>
        <sz val="10"/>
        <rFont val="宋体"/>
        <charset val="134"/>
      </rPr>
      <t>王佐亮</t>
    </r>
  </si>
  <si>
    <r>
      <rPr>
        <sz val="10"/>
        <rFont val="宋体"/>
        <charset val="134"/>
      </rPr>
      <t>王松滨</t>
    </r>
  </si>
  <si>
    <r>
      <rPr>
        <sz val="10"/>
        <rFont val="宋体"/>
        <charset val="134"/>
      </rPr>
      <t>王焕全</t>
    </r>
  </si>
  <si>
    <r>
      <rPr>
        <sz val="10"/>
        <rFont val="宋体"/>
        <charset val="134"/>
      </rPr>
      <t>王玉有</t>
    </r>
  </si>
  <si>
    <r>
      <rPr>
        <sz val="10"/>
        <rFont val="宋体"/>
        <charset val="134"/>
      </rPr>
      <t>王维峰</t>
    </r>
  </si>
  <si>
    <r>
      <rPr>
        <sz val="10"/>
        <rFont val="宋体"/>
        <charset val="134"/>
      </rPr>
      <t>王长学</t>
    </r>
  </si>
  <si>
    <r>
      <rPr>
        <sz val="10"/>
        <rFont val="宋体"/>
        <charset val="134"/>
      </rPr>
      <t>王长福</t>
    </r>
  </si>
  <si>
    <r>
      <rPr>
        <sz val="10"/>
        <rFont val="宋体"/>
        <charset val="134"/>
      </rPr>
      <t>申明军</t>
    </r>
  </si>
  <si>
    <r>
      <rPr>
        <sz val="10"/>
        <rFont val="宋体"/>
        <charset val="134"/>
      </rPr>
      <t>申淑珍</t>
    </r>
  </si>
  <si>
    <r>
      <rPr>
        <sz val="10"/>
        <rFont val="宋体"/>
        <charset val="134"/>
      </rPr>
      <t>申淑芬</t>
    </r>
  </si>
  <si>
    <r>
      <rPr>
        <sz val="10"/>
        <rFont val="宋体"/>
        <charset val="134"/>
      </rPr>
      <t>耿丽刚</t>
    </r>
  </si>
  <si>
    <r>
      <rPr>
        <sz val="10"/>
        <rFont val="宋体"/>
        <charset val="134"/>
      </rPr>
      <t>耿丽新</t>
    </r>
  </si>
  <si>
    <r>
      <rPr>
        <sz val="10"/>
        <rFont val="宋体"/>
        <charset val="134"/>
      </rPr>
      <t>薛立成</t>
    </r>
  </si>
  <si>
    <r>
      <rPr>
        <sz val="10"/>
        <rFont val="宋体"/>
        <charset val="134"/>
      </rPr>
      <t>谢俊兰</t>
    </r>
  </si>
  <si>
    <r>
      <rPr>
        <sz val="10"/>
        <rFont val="宋体"/>
        <charset val="134"/>
      </rPr>
      <t>谢婷</t>
    </r>
  </si>
  <si>
    <r>
      <rPr>
        <sz val="10"/>
        <rFont val="宋体"/>
        <charset val="134"/>
      </rPr>
      <t>谢宝成</t>
    </r>
  </si>
  <si>
    <r>
      <rPr>
        <sz val="10"/>
        <rFont val="宋体"/>
        <charset val="134"/>
      </rPr>
      <t>谢宝林</t>
    </r>
  </si>
  <si>
    <r>
      <rPr>
        <sz val="10"/>
        <rFont val="宋体"/>
        <charset val="134"/>
      </rPr>
      <t>谢宝江</t>
    </r>
  </si>
  <si>
    <r>
      <rPr>
        <sz val="10"/>
        <rFont val="宋体"/>
        <charset val="134"/>
      </rPr>
      <t>谢宝玉</t>
    </r>
  </si>
  <si>
    <r>
      <rPr>
        <sz val="10"/>
        <rFont val="宋体"/>
        <charset val="134"/>
      </rPr>
      <t>谢宝臣</t>
    </r>
  </si>
  <si>
    <r>
      <rPr>
        <sz val="10"/>
        <rFont val="宋体"/>
        <charset val="134"/>
      </rPr>
      <t>谢宝贵</t>
    </r>
  </si>
  <si>
    <r>
      <rPr>
        <sz val="10"/>
        <rFont val="宋体"/>
        <charset val="134"/>
      </rPr>
      <t>谢文久</t>
    </r>
  </si>
  <si>
    <r>
      <rPr>
        <sz val="10"/>
        <rFont val="宋体"/>
        <charset val="134"/>
      </rPr>
      <t>赵艳玲</t>
    </r>
  </si>
  <si>
    <r>
      <rPr>
        <sz val="10"/>
        <rFont val="宋体"/>
        <charset val="134"/>
      </rPr>
      <t>赵金伟</t>
    </r>
  </si>
  <si>
    <r>
      <rPr>
        <sz val="10"/>
        <rFont val="宋体"/>
        <charset val="134"/>
      </rPr>
      <t>轩文金</t>
    </r>
  </si>
  <si>
    <r>
      <rPr>
        <sz val="10"/>
        <rFont val="宋体"/>
        <charset val="134"/>
      </rPr>
      <t>轩立红</t>
    </r>
  </si>
  <si>
    <r>
      <rPr>
        <sz val="10"/>
        <rFont val="宋体"/>
        <charset val="134"/>
      </rPr>
      <t>轩长江</t>
    </r>
  </si>
  <si>
    <r>
      <rPr>
        <sz val="10"/>
        <rFont val="宋体"/>
        <charset val="134"/>
      </rPr>
      <t>郭志海</t>
    </r>
  </si>
  <si>
    <r>
      <rPr>
        <sz val="10"/>
        <rFont val="宋体"/>
        <charset val="134"/>
      </rPr>
      <t>郭秋桂</t>
    </r>
  </si>
  <si>
    <r>
      <rPr>
        <sz val="10"/>
        <rFont val="宋体"/>
        <charset val="134"/>
      </rPr>
      <t>郭铁权</t>
    </r>
  </si>
  <si>
    <r>
      <rPr>
        <sz val="10"/>
        <rFont val="宋体"/>
        <charset val="134"/>
      </rPr>
      <t>郭锦有</t>
    </r>
  </si>
  <si>
    <t>钱胜利</t>
  </si>
  <si>
    <r>
      <rPr>
        <sz val="10"/>
        <rFont val="宋体"/>
        <charset val="134"/>
      </rPr>
      <t>陆长华</t>
    </r>
  </si>
  <si>
    <r>
      <rPr>
        <sz val="10"/>
        <rFont val="宋体"/>
        <charset val="134"/>
      </rPr>
      <t>陆长明</t>
    </r>
  </si>
  <si>
    <r>
      <rPr>
        <sz val="10"/>
        <rFont val="宋体"/>
        <charset val="134"/>
      </rPr>
      <t>陆长春</t>
    </r>
  </si>
  <si>
    <r>
      <rPr>
        <sz val="10"/>
        <rFont val="宋体"/>
        <charset val="134"/>
      </rPr>
      <t>陆香奎</t>
    </r>
  </si>
  <si>
    <r>
      <rPr>
        <sz val="10"/>
        <rFont val="宋体"/>
        <charset val="134"/>
      </rPr>
      <t>陈国仁</t>
    </r>
  </si>
  <si>
    <r>
      <rPr>
        <sz val="10"/>
        <rFont val="宋体"/>
        <charset val="134"/>
      </rPr>
      <t>马会德</t>
    </r>
  </si>
  <si>
    <r>
      <rPr>
        <sz val="10"/>
        <rFont val="宋体"/>
        <charset val="134"/>
      </rPr>
      <t>马会森</t>
    </r>
  </si>
  <si>
    <r>
      <rPr>
        <sz val="10"/>
        <rFont val="宋体"/>
        <charset val="134"/>
      </rPr>
      <t>马宝军</t>
    </r>
  </si>
  <si>
    <r>
      <rPr>
        <sz val="10"/>
        <rFont val="宋体"/>
        <charset val="134"/>
      </rPr>
      <t>马建</t>
    </r>
  </si>
  <si>
    <r>
      <rPr>
        <sz val="10"/>
        <rFont val="宋体"/>
        <charset val="134"/>
      </rPr>
      <t>马艳华</t>
    </r>
  </si>
  <si>
    <r>
      <rPr>
        <sz val="10"/>
        <rFont val="宋体"/>
        <charset val="134"/>
      </rPr>
      <t>高丰</t>
    </r>
  </si>
  <si>
    <r>
      <rPr>
        <sz val="10"/>
        <rFont val="宋体"/>
        <charset val="134"/>
      </rPr>
      <t>高振海</t>
    </r>
  </si>
  <si>
    <r>
      <t>公示期：</t>
    </r>
    <r>
      <rPr>
        <b/>
        <u/>
        <sz val="10.5"/>
        <color rgb="FF000000"/>
        <rFont val="宋体"/>
        <charset val="134"/>
      </rPr>
      <t xml:space="preserve">    6   </t>
    </r>
    <r>
      <rPr>
        <b/>
        <sz val="10.5"/>
        <color rgb="FF000000"/>
        <rFont val="宋体"/>
        <charset val="134"/>
      </rPr>
      <t>月</t>
    </r>
    <r>
      <rPr>
        <b/>
        <u/>
        <sz val="10.5"/>
        <color rgb="FF000000"/>
        <rFont val="宋体"/>
        <charset val="134"/>
      </rPr>
      <t xml:space="preserve">    9   </t>
    </r>
    <r>
      <rPr>
        <b/>
        <sz val="10.5"/>
        <color rgb="FF000000"/>
        <rFont val="宋体"/>
        <charset val="134"/>
      </rPr>
      <t xml:space="preserve">日  至  </t>
    </r>
    <r>
      <rPr>
        <b/>
        <u/>
        <sz val="10.5"/>
        <color rgb="FF000000"/>
        <rFont val="宋体"/>
        <charset val="134"/>
      </rPr>
      <t xml:space="preserve">   6    </t>
    </r>
    <r>
      <rPr>
        <b/>
        <sz val="10.5"/>
        <color rgb="FF000000"/>
        <rFont val="宋体"/>
        <charset val="134"/>
      </rPr>
      <t>月</t>
    </r>
    <r>
      <rPr>
        <b/>
        <u/>
        <sz val="10.5"/>
        <color rgb="FF000000"/>
        <rFont val="宋体"/>
        <charset val="134"/>
      </rPr>
      <t xml:space="preserve">   11     </t>
    </r>
    <r>
      <rPr>
        <b/>
        <sz val="10.5"/>
        <color rgb="FF000000"/>
        <rFont val="宋体"/>
        <charset val="134"/>
      </rPr>
      <t>日</t>
    </r>
    <phoneticPr fontId="17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</si>
</sst>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8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u/>
      <sz val="24"/>
      <color rgb="FF000000"/>
      <name val="宋体"/>
      <charset val="134"/>
    </font>
    <font>
      <b/>
      <sz val="15"/>
      <color rgb="FF000000"/>
      <name val="宋体"/>
      <charset val="134"/>
    </font>
    <font>
      <b/>
      <u/>
      <sz val="15"/>
      <color rgb="FF000000"/>
      <name val="宋体"/>
      <charset val="134"/>
    </font>
    <font>
      <b/>
      <sz val="10.5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10"/>
      <name val="宋体"/>
      <charset val="134"/>
    </font>
    <font>
      <sz val="10"/>
      <name val="Arial"/>
    </font>
    <font>
      <b/>
      <sz val="10"/>
      <color theme="1"/>
      <name val="Calibri"/>
      <family val="2"/>
    </font>
    <font>
      <sz val="9"/>
      <name val="宋体"/>
      <charset val="134"/>
    </font>
    <font>
      <b/>
      <sz val="10"/>
      <color rgb="FF000000"/>
      <name val="Calibri"/>
      <family val="2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color rgb="FF000000"/>
      <name val="宋体"/>
      <charset val="134"/>
    </font>
    <font>
      <b/>
      <u/>
      <sz val="10.5"/>
      <color rgb="FF000000"/>
      <name val="宋体"/>
      <charset val="134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>
      <alignment vertical="center"/>
    </xf>
    <xf numFmtId="0" fontId="14" fillId="0" borderId="0"/>
    <xf numFmtId="0" fontId="14" fillId="0" borderId="0"/>
    <xf numFmtId="0" fontId="13" fillId="0" borderId="0">
      <alignment vertical="center"/>
    </xf>
    <xf numFmtId="0" fontId="13" fillId="0" borderId="0">
      <alignment vertical="center"/>
    </xf>
  </cellStyleXfs>
  <cellXfs count="32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5" fillId="0" borderId="5" xfId="0" applyFont="1" applyBorder="1" applyAlignment="1">
      <alignment horizontal="justify" vertical="top" wrapText="1"/>
    </xf>
    <xf numFmtId="0" fontId="6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/>
    </xf>
    <xf numFmtId="49" fontId="8" fillId="0" borderId="6" xfId="0" applyNumberFormat="1" applyFont="1" applyBorder="1" applyAlignment="1">
      <alignment horizontal="center" vertical="center" wrapText="1"/>
    </xf>
    <xf numFmtId="49" fontId="8" fillId="0" borderId="7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176" fontId="10" fillId="2" borderId="6" xfId="0" applyNumberFormat="1" applyFont="1" applyFill="1" applyBorder="1" applyAlignment="1">
      <alignment horizontal="center" vertical="center"/>
    </xf>
    <xf numFmtId="176" fontId="11" fillId="0" borderId="6" xfId="0" applyNumberFormat="1" applyFont="1" applyBorder="1" applyAlignment="1">
      <alignment horizontal="center" vertical="center"/>
    </xf>
    <xf numFmtId="9" fontId="12" fillId="0" borderId="6" xfId="0" applyNumberFormat="1" applyFont="1" applyBorder="1" applyAlignment="1">
      <alignment horizontal="center" vertical="top" wrapText="1"/>
    </xf>
    <xf numFmtId="49" fontId="8" fillId="0" borderId="8" xfId="0" applyNumberFormat="1" applyFont="1" applyBorder="1" applyAlignment="1">
      <alignment horizontal="center" vertical="center" wrapText="1"/>
    </xf>
    <xf numFmtId="49" fontId="8" fillId="0" borderId="9" xfId="0" applyNumberFormat="1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176" fontId="1" fillId="0" borderId="10" xfId="0" applyNumberFormat="1" applyFont="1" applyBorder="1">
      <alignment vertical="center"/>
    </xf>
    <xf numFmtId="176" fontId="6" fillId="0" borderId="6" xfId="0" applyNumberFormat="1" applyFont="1" applyBorder="1" applyAlignment="1">
      <alignment horizontal="center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justify" vertical="top" wrapText="1"/>
    </xf>
    <xf numFmtId="0" fontId="5" fillId="0" borderId="5" xfId="0" applyFont="1" applyBorder="1" applyAlignment="1">
      <alignment horizontal="justify" vertical="center" wrapText="1"/>
    </xf>
    <xf numFmtId="176" fontId="5" fillId="0" borderId="9" xfId="0" applyNumberFormat="1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76" fontId="2" fillId="0" borderId="1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176" fontId="4" fillId="0" borderId="11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justify" vertical="center" wrapText="1"/>
    </xf>
    <xf numFmtId="0" fontId="5" fillId="0" borderId="0" xfId="0" applyFont="1" applyAlignment="1">
      <alignment horizontal="justify" vertical="center" wrapText="1"/>
    </xf>
    <xf numFmtId="176" fontId="5" fillId="0" borderId="11" xfId="0" applyNumberFormat="1" applyFont="1" applyBorder="1" applyAlignment="1">
      <alignment horizontal="justify" vertical="center" wrapText="1"/>
    </xf>
  </cellXfs>
  <cellStyles count="5">
    <cellStyle name="常规" xfId="0" builtinId="0"/>
    <cellStyle name="常规 2" xfId="4"/>
    <cellStyle name="常规 2 3" xfId="2"/>
    <cellStyle name="常规 3" xfId="3"/>
    <cellStyle name="常规 8" xfId="1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0</xdr:row>
      <xdr:rowOff>56515</xdr:rowOff>
    </xdr:from>
    <xdr:to>
      <xdr:col>7</xdr:col>
      <xdr:colOff>673735</xdr:colOff>
      <xdr:row>0</xdr:row>
      <xdr:rowOff>531495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>
        <a:xfrm>
          <a:off x="762000" y="56515"/>
          <a:ext cx="4645025" cy="4749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89"/>
  <sheetViews>
    <sheetView tabSelected="1" workbookViewId="0">
      <selection activeCell="A5" sqref="A5:I5"/>
    </sheetView>
  </sheetViews>
  <sheetFormatPr defaultColWidth="9" defaultRowHeight="13.5"/>
  <cols>
    <col min="1" max="1" width="6.875" customWidth="1"/>
    <col min="2" max="2" width="9.375" customWidth="1"/>
    <col min="3" max="3" width="5.875" customWidth="1"/>
    <col min="4" max="4" width="9.125" customWidth="1"/>
    <col min="5" max="5" width="10.25" customWidth="1"/>
    <col min="6" max="6" width="9.875" customWidth="1"/>
    <col min="7" max="7" width="10.75" customWidth="1"/>
    <col min="8" max="8" width="12.375" customWidth="1"/>
    <col min="9" max="9" width="15.625" style="1" customWidth="1"/>
    <col min="10" max="10" width="9.375"/>
  </cols>
  <sheetData>
    <row r="1" spans="1:9" ht="48" customHeight="1">
      <c r="A1" s="2"/>
      <c r="B1" s="3"/>
      <c r="C1" s="3"/>
      <c r="D1" s="3"/>
      <c r="E1" s="3"/>
      <c r="F1" s="3"/>
      <c r="G1" s="3"/>
      <c r="H1" s="3"/>
      <c r="I1" s="16"/>
    </row>
    <row r="2" spans="1:9" ht="40.9" customHeight="1">
      <c r="A2" s="23" t="s">
        <v>0</v>
      </c>
      <c r="B2" s="24"/>
      <c r="C2" s="24"/>
      <c r="D2" s="24"/>
      <c r="E2" s="24"/>
      <c r="F2" s="24"/>
      <c r="G2" s="24"/>
      <c r="H2" s="24"/>
      <c r="I2" s="25"/>
    </row>
    <row r="3" spans="1:9" ht="22.9" customHeight="1">
      <c r="A3" s="26" t="s">
        <v>1</v>
      </c>
      <c r="B3" s="27"/>
      <c r="C3" s="27"/>
      <c r="D3" s="27"/>
      <c r="E3" s="27"/>
      <c r="F3" s="27"/>
      <c r="G3" s="27"/>
      <c r="H3" s="27"/>
      <c r="I3" s="28"/>
    </row>
    <row r="4" spans="1:9" ht="21" customHeight="1">
      <c r="A4" s="29" t="s">
        <v>2</v>
      </c>
      <c r="B4" s="30"/>
      <c r="C4" s="30"/>
      <c r="D4" s="30"/>
      <c r="E4" s="30"/>
      <c r="F4" s="30"/>
      <c r="G4" s="30"/>
      <c r="H4" s="30"/>
      <c r="I4" s="31"/>
    </row>
    <row r="5" spans="1:9" ht="21" customHeight="1">
      <c r="A5" s="29" t="s">
        <v>97</v>
      </c>
      <c r="B5" s="30"/>
      <c r="C5" s="30"/>
      <c r="D5" s="30"/>
      <c r="E5" s="30"/>
      <c r="F5" s="30"/>
      <c r="G5" s="30"/>
      <c r="H5" s="30"/>
      <c r="I5" s="31"/>
    </row>
    <row r="6" spans="1:9" ht="21" customHeight="1">
      <c r="A6" s="29" t="s">
        <v>3</v>
      </c>
      <c r="B6" s="30"/>
      <c r="C6" s="30"/>
      <c r="D6" s="30"/>
      <c r="E6" s="30"/>
      <c r="F6" s="30"/>
      <c r="G6" s="30"/>
      <c r="H6" s="30"/>
      <c r="I6" s="31"/>
    </row>
    <row r="7" spans="1:9" ht="24" customHeight="1">
      <c r="A7" s="18" t="s">
        <v>4</v>
      </c>
      <c r="B7" s="19"/>
      <c r="C7" s="19"/>
      <c r="D7" s="20"/>
      <c r="E7" s="20"/>
      <c r="F7" s="4"/>
      <c r="G7" s="21" t="s">
        <v>5</v>
      </c>
      <c r="H7" s="21"/>
      <c r="I7" s="22"/>
    </row>
    <row r="8" spans="1:9" ht="31.15" customHeight="1">
      <c r="A8" s="5" t="s">
        <v>6</v>
      </c>
      <c r="B8" s="5" t="s">
        <v>7</v>
      </c>
      <c r="C8" s="5" t="s">
        <v>8</v>
      </c>
      <c r="D8" s="5" t="s">
        <v>9</v>
      </c>
      <c r="E8" s="5" t="s">
        <v>10</v>
      </c>
      <c r="F8" s="5" t="s">
        <v>11</v>
      </c>
      <c r="G8" s="5" t="s">
        <v>12</v>
      </c>
      <c r="H8" s="5" t="s">
        <v>13</v>
      </c>
      <c r="I8" s="17" t="s">
        <v>14</v>
      </c>
    </row>
    <row r="9" spans="1:9" ht="19.899999999999999" customHeight="1">
      <c r="A9" s="6">
        <v>1</v>
      </c>
      <c r="B9" s="7" t="s">
        <v>15</v>
      </c>
      <c r="C9" s="8" t="s">
        <v>16</v>
      </c>
      <c r="D9" s="9">
        <v>4.37</v>
      </c>
      <c r="E9" s="9">
        <v>4.37</v>
      </c>
      <c r="F9" s="10">
        <f>E9*370</f>
        <v>1616.9</v>
      </c>
      <c r="G9" s="11">
        <v>98.630899999999997</v>
      </c>
      <c r="H9" s="12">
        <v>0.8</v>
      </c>
      <c r="I9" s="11">
        <f>E9*4.514</f>
        <v>19.726180000000003</v>
      </c>
    </row>
    <row r="10" spans="1:9" ht="19.899999999999999" customHeight="1">
      <c r="A10" s="6">
        <v>2</v>
      </c>
      <c r="B10" s="13" t="s">
        <v>17</v>
      </c>
      <c r="C10" s="14" t="s">
        <v>16</v>
      </c>
      <c r="D10" s="15">
        <v>19.93</v>
      </c>
      <c r="E10" s="15">
        <v>19.93</v>
      </c>
      <c r="F10" s="10">
        <f t="shared" ref="F10:F41" si="0">E10*370</f>
        <v>7374.0999999999995</v>
      </c>
      <c r="G10" s="11">
        <v>449.82010000000002</v>
      </c>
      <c r="H10" s="12">
        <v>0.8</v>
      </c>
      <c r="I10" s="11">
        <f t="shared" ref="I10:I41" si="1">E10*4.514</f>
        <v>89.964020000000005</v>
      </c>
    </row>
    <row r="11" spans="1:9" ht="19.899999999999999" customHeight="1">
      <c r="A11" s="6">
        <v>3</v>
      </c>
      <c r="B11" s="13" t="s">
        <v>18</v>
      </c>
      <c r="C11" s="14" t="s">
        <v>16</v>
      </c>
      <c r="D11" s="15">
        <v>42.14</v>
      </c>
      <c r="E11" s="15">
        <v>42.14</v>
      </c>
      <c r="F11" s="10">
        <f t="shared" si="0"/>
        <v>15591.800000000001</v>
      </c>
      <c r="G11" s="11">
        <v>951.09979999999996</v>
      </c>
      <c r="H11" s="12">
        <v>0.8</v>
      </c>
      <c r="I11" s="11">
        <f t="shared" si="1"/>
        <v>190.21996000000001</v>
      </c>
    </row>
    <row r="12" spans="1:9" ht="19.899999999999999" customHeight="1">
      <c r="A12" s="6">
        <v>4</v>
      </c>
      <c r="B12" s="13" t="s">
        <v>19</v>
      </c>
      <c r="C12" s="14" t="s">
        <v>16</v>
      </c>
      <c r="D12" s="15">
        <v>9.17</v>
      </c>
      <c r="E12" s="15">
        <v>9.17</v>
      </c>
      <c r="F12" s="10">
        <f t="shared" si="0"/>
        <v>3392.9</v>
      </c>
      <c r="G12" s="11">
        <v>206.96690000000001</v>
      </c>
      <c r="H12" s="12">
        <v>0.8</v>
      </c>
      <c r="I12" s="11">
        <f t="shared" si="1"/>
        <v>41.393380000000001</v>
      </c>
    </row>
    <row r="13" spans="1:9" ht="19.899999999999999" customHeight="1">
      <c r="A13" s="6">
        <v>5</v>
      </c>
      <c r="B13" s="13" t="s">
        <v>20</v>
      </c>
      <c r="C13" s="14" t="s">
        <v>16</v>
      </c>
      <c r="D13" s="15">
        <v>11.48</v>
      </c>
      <c r="E13" s="15">
        <v>11.48</v>
      </c>
      <c r="F13" s="10">
        <f t="shared" si="0"/>
        <v>4247.6000000000004</v>
      </c>
      <c r="G13" s="11">
        <v>259.10359999999997</v>
      </c>
      <c r="H13" s="12">
        <v>0.8</v>
      </c>
      <c r="I13" s="11">
        <f t="shared" si="1"/>
        <v>51.820720000000001</v>
      </c>
    </row>
    <row r="14" spans="1:9" ht="19.899999999999999" customHeight="1">
      <c r="A14" s="6">
        <v>6</v>
      </c>
      <c r="B14" s="13" t="s">
        <v>21</v>
      </c>
      <c r="C14" s="14" t="s">
        <v>16</v>
      </c>
      <c r="D14" s="15">
        <v>41.56</v>
      </c>
      <c r="E14" s="15">
        <v>41.56</v>
      </c>
      <c r="F14" s="10">
        <f t="shared" si="0"/>
        <v>15377.2</v>
      </c>
      <c r="G14" s="11">
        <v>938.00919999999996</v>
      </c>
      <c r="H14" s="12">
        <v>0.8</v>
      </c>
      <c r="I14" s="11">
        <f t="shared" si="1"/>
        <v>187.60184000000001</v>
      </c>
    </row>
    <row r="15" spans="1:9" ht="19.899999999999999" customHeight="1">
      <c r="A15" s="6">
        <v>7</v>
      </c>
      <c r="B15" s="13" t="s">
        <v>22</v>
      </c>
      <c r="C15" s="14" t="s">
        <v>16</v>
      </c>
      <c r="D15" s="15">
        <v>8.0399999999999991</v>
      </c>
      <c r="E15" s="15">
        <v>8.0399999999999991</v>
      </c>
      <c r="F15" s="10">
        <f t="shared" si="0"/>
        <v>2974.7999999999997</v>
      </c>
      <c r="G15" s="11">
        <v>181.46279999999999</v>
      </c>
      <c r="H15" s="12">
        <v>0.8</v>
      </c>
      <c r="I15" s="11">
        <f t="shared" si="1"/>
        <v>36.292559999999995</v>
      </c>
    </row>
    <row r="16" spans="1:9">
      <c r="A16" s="6">
        <v>8</v>
      </c>
      <c r="B16" s="13" t="s">
        <v>23</v>
      </c>
      <c r="C16" s="14" t="s">
        <v>16</v>
      </c>
      <c r="D16" s="15">
        <v>24.28</v>
      </c>
      <c r="E16" s="15">
        <v>24.28</v>
      </c>
      <c r="F16" s="10">
        <f t="shared" si="0"/>
        <v>8983.6</v>
      </c>
      <c r="G16" s="11">
        <v>547.99959999999999</v>
      </c>
      <c r="H16" s="12">
        <v>0.8</v>
      </c>
      <c r="I16" s="11">
        <f t="shared" si="1"/>
        <v>109.59992000000001</v>
      </c>
    </row>
    <row r="17" spans="1:9">
      <c r="A17" s="6">
        <v>9</v>
      </c>
      <c r="B17" s="13" t="s">
        <v>24</v>
      </c>
      <c r="C17" s="14" t="s">
        <v>16</v>
      </c>
      <c r="D17" s="15">
        <v>6.72</v>
      </c>
      <c r="E17" s="15">
        <v>6.72</v>
      </c>
      <c r="F17" s="10">
        <f t="shared" si="0"/>
        <v>2486.4</v>
      </c>
      <c r="G17" s="11">
        <v>151.6704</v>
      </c>
      <c r="H17" s="12">
        <v>0.8</v>
      </c>
      <c r="I17" s="11">
        <f t="shared" si="1"/>
        <v>30.33408</v>
      </c>
    </row>
    <row r="18" spans="1:9">
      <c r="A18" s="6">
        <v>10</v>
      </c>
      <c r="B18" s="13" t="s">
        <v>25</v>
      </c>
      <c r="C18" s="14" t="s">
        <v>16</v>
      </c>
      <c r="D18" s="15">
        <v>4.58</v>
      </c>
      <c r="E18" s="15">
        <v>4.58</v>
      </c>
      <c r="F18" s="10">
        <f t="shared" si="0"/>
        <v>1694.6000000000001</v>
      </c>
      <c r="G18" s="11">
        <v>103.3706</v>
      </c>
      <c r="H18" s="12">
        <v>0.8</v>
      </c>
      <c r="I18" s="11">
        <f t="shared" si="1"/>
        <v>20.674120000000002</v>
      </c>
    </row>
    <row r="19" spans="1:9">
      <c r="A19" s="6">
        <v>11</v>
      </c>
      <c r="B19" s="13" t="s">
        <v>26</v>
      </c>
      <c r="C19" s="14" t="s">
        <v>16</v>
      </c>
      <c r="D19" s="15">
        <v>2.44</v>
      </c>
      <c r="E19" s="15">
        <v>2.44</v>
      </c>
      <c r="F19" s="10">
        <f t="shared" si="0"/>
        <v>902.8</v>
      </c>
      <c r="G19" s="11">
        <v>55.070799999999998</v>
      </c>
      <c r="H19" s="12">
        <v>0.8</v>
      </c>
      <c r="I19" s="11">
        <f t="shared" si="1"/>
        <v>11.01416</v>
      </c>
    </row>
    <row r="20" spans="1:9">
      <c r="A20" s="6">
        <v>12</v>
      </c>
      <c r="B20" s="13" t="s">
        <v>27</v>
      </c>
      <c r="C20" s="14" t="s">
        <v>16</v>
      </c>
      <c r="D20" s="15">
        <v>3.91</v>
      </c>
      <c r="E20" s="15">
        <v>3.91</v>
      </c>
      <c r="F20" s="10">
        <f t="shared" si="0"/>
        <v>1446.7</v>
      </c>
      <c r="G20" s="11">
        <v>88.248699999999999</v>
      </c>
      <c r="H20" s="12">
        <v>0.8</v>
      </c>
      <c r="I20" s="11">
        <f t="shared" si="1"/>
        <v>17.649740000000001</v>
      </c>
    </row>
    <row r="21" spans="1:9">
      <c r="A21" s="6">
        <v>13</v>
      </c>
      <c r="B21" s="13" t="s">
        <v>28</v>
      </c>
      <c r="C21" s="14" t="s">
        <v>16</v>
      </c>
      <c r="D21" s="15">
        <v>4.0999999999999996</v>
      </c>
      <c r="E21" s="15">
        <v>4.0999999999999996</v>
      </c>
      <c r="F21" s="10">
        <f t="shared" si="0"/>
        <v>1516.9999999999998</v>
      </c>
      <c r="G21" s="11">
        <v>92.537000000000006</v>
      </c>
      <c r="H21" s="12">
        <v>0.8</v>
      </c>
      <c r="I21" s="11">
        <f t="shared" si="1"/>
        <v>18.507400000000001</v>
      </c>
    </row>
    <row r="22" spans="1:9">
      <c r="A22" s="6">
        <v>14</v>
      </c>
      <c r="B22" s="13" t="s">
        <v>29</v>
      </c>
      <c r="C22" s="14" t="s">
        <v>16</v>
      </c>
      <c r="D22" s="15">
        <v>2.57</v>
      </c>
      <c r="E22" s="15">
        <v>2.57</v>
      </c>
      <c r="F22" s="10">
        <f t="shared" si="0"/>
        <v>950.9</v>
      </c>
      <c r="G22" s="11">
        <v>58.004899999999999</v>
      </c>
      <c r="H22" s="12">
        <v>0.8</v>
      </c>
      <c r="I22" s="11">
        <f t="shared" si="1"/>
        <v>11.60098</v>
      </c>
    </row>
    <row r="23" spans="1:9">
      <c r="A23" s="6">
        <v>15</v>
      </c>
      <c r="B23" s="13" t="s">
        <v>30</v>
      </c>
      <c r="C23" s="14" t="s">
        <v>16</v>
      </c>
      <c r="D23" s="15">
        <v>10.76</v>
      </c>
      <c r="E23" s="15">
        <v>10.76</v>
      </c>
      <c r="F23" s="10">
        <f t="shared" si="0"/>
        <v>3981.2</v>
      </c>
      <c r="G23" s="11">
        <v>242.85319999999999</v>
      </c>
      <c r="H23" s="12">
        <v>0.8</v>
      </c>
      <c r="I23" s="11">
        <f t="shared" si="1"/>
        <v>48.570640000000004</v>
      </c>
    </row>
    <row r="24" spans="1:9">
      <c r="A24" s="6">
        <v>16</v>
      </c>
      <c r="B24" s="13" t="s">
        <v>31</v>
      </c>
      <c r="C24" s="14" t="s">
        <v>16</v>
      </c>
      <c r="D24" s="15">
        <v>3.3</v>
      </c>
      <c r="E24" s="15">
        <v>3.3</v>
      </c>
      <c r="F24" s="10">
        <f t="shared" si="0"/>
        <v>1221</v>
      </c>
      <c r="G24" s="11">
        <v>74.480999999999995</v>
      </c>
      <c r="H24" s="12">
        <v>0.8</v>
      </c>
      <c r="I24" s="11">
        <f t="shared" si="1"/>
        <v>14.8962</v>
      </c>
    </row>
    <row r="25" spans="1:9">
      <c r="A25" s="6">
        <v>17</v>
      </c>
      <c r="B25" s="13" t="s">
        <v>32</v>
      </c>
      <c r="C25" s="14" t="s">
        <v>16</v>
      </c>
      <c r="D25" s="15">
        <v>15.92</v>
      </c>
      <c r="E25" s="15">
        <v>15.92</v>
      </c>
      <c r="F25" s="10">
        <f t="shared" si="0"/>
        <v>5890.4</v>
      </c>
      <c r="G25" s="11">
        <v>359.31439999999998</v>
      </c>
      <c r="H25" s="12">
        <v>0.8</v>
      </c>
      <c r="I25" s="11">
        <f t="shared" si="1"/>
        <v>71.862880000000004</v>
      </c>
    </row>
    <row r="26" spans="1:9">
      <c r="A26" s="6">
        <v>18</v>
      </c>
      <c r="B26" s="13" t="s">
        <v>33</v>
      </c>
      <c r="C26" s="14" t="s">
        <v>16</v>
      </c>
      <c r="D26" s="15">
        <v>16.25</v>
      </c>
      <c r="E26" s="15">
        <v>16.25</v>
      </c>
      <c r="F26" s="10">
        <f t="shared" si="0"/>
        <v>6012.5</v>
      </c>
      <c r="G26" s="11">
        <v>366.76249999999999</v>
      </c>
      <c r="H26" s="12">
        <v>0.8</v>
      </c>
      <c r="I26" s="11">
        <f t="shared" si="1"/>
        <v>73.352500000000006</v>
      </c>
    </row>
    <row r="27" spans="1:9">
      <c r="A27" s="6">
        <v>19</v>
      </c>
      <c r="B27" s="13" t="s">
        <v>34</v>
      </c>
      <c r="C27" s="14" t="s">
        <v>16</v>
      </c>
      <c r="D27" s="15">
        <v>6.14</v>
      </c>
      <c r="E27" s="15">
        <v>6.14</v>
      </c>
      <c r="F27" s="10">
        <f t="shared" si="0"/>
        <v>2271.7999999999997</v>
      </c>
      <c r="G27" s="11">
        <v>138.57980000000001</v>
      </c>
      <c r="H27" s="12">
        <v>0.8</v>
      </c>
      <c r="I27" s="11">
        <f t="shared" si="1"/>
        <v>27.715959999999999</v>
      </c>
    </row>
    <row r="28" spans="1:9">
      <c r="A28" s="6">
        <v>20</v>
      </c>
      <c r="B28" s="13" t="s">
        <v>35</v>
      </c>
      <c r="C28" s="14" t="s">
        <v>16</v>
      </c>
      <c r="D28" s="15">
        <v>8.59</v>
      </c>
      <c r="E28" s="15">
        <v>8.59</v>
      </c>
      <c r="F28" s="10">
        <f t="shared" si="0"/>
        <v>3178.2999999999997</v>
      </c>
      <c r="G28" s="11">
        <v>193.87629999999999</v>
      </c>
      <c r="H28" s="12">
        <v>0.8</v>
      </c>
      <c r="I28" s="11">
        <f t="shared" si="1"/>
        <v>38.775260000000003</v>
      </c>
    </row>
    <row r="29" spans="1:9">
      <c r="A29" s="6">
        <v>21</v>
      </c>
      <c r="B29" s="13" t="s">
        <v>36</v>
      </c>
      <c r="C29" s="14" t="s">
        <v>16</v>
      </c>
      <c r="D29" s="15">
        <v>19.34</v>
      </c>
      <c r="E29" s="15">
        <v>19.34</v>
      </c>
      <c r="F29" s="10">
        <f t="shared" si="0"/>
        <v>7155.8</v>
      </c>
      <c r="G29" s="11">
        <v>436.50380000000001</v>
      </c>
      <c r="H29" s="12">
        <v>0.8</v>
      </c>
      <c r="I29" s="11">
        <f t="shared" si="1"/>
        <v>87.300759999999997</v>
      </c>
    </row>
    <row r="30" spans="1:9">
      <c r="A30" s="6">
        <v>22</v>
      </c>
      <c r="B30" s="13" t="s">
        <v>37</v>
      </c>
      <c r="C30" s="14" t="s">
        <v>16</v>
      </c>
      <c r="D30" s="15">
        <v>6.71</v>
      </c>
      <c r="E30" s="15">
        <v>6.71</v>
      </c>
      <c r="F30" s="10">
        <f t="shared" si="0"/>
        <v>2482.6999999999998</v>
      </c>
      <c r="G30" s="11">
        <v>151.44470000000001</v>
      </c>
      <c r="H30" s="12">
        <v>0.8</v>
      </c>
      <c r="I30" s="11">
        <f t="shared" si="1"/>
        <v>30.28894</v>
      </c>
    </row>
    <row r="31" spans="1:9">
      <c r="A31" s="6">
        <v>23</v>
      </c>
      <c r="B31" s="13" t="s">
        <v>38</v>
      </c>
      <c r="C31" s="14" t="s">
        <v>16</v>
      </c>
      <c r="D31" s="15">
        <v>2.12</v>
      </c>
      <c r="E31" s="15">
        <v>2.12</v>
      </c>
      <c r="F31" s="10">
        <f t="shared" si="0"/>
        <v>784.40000000000009</v>
      </c>
      <c r="G31" s="11">
        <v>47.848399999999998</v>
      </c>
      <c r="H31" s="12">
        <v>0.8</v>
      </c>
      <c r="I31" s="11">
        <f t="shared" si="1"/>
        <v>9.5696800000000017</v>
      </c>
    </row>
    <row r="32" spans="1:9">
      <c r="A32" s="6">
        <v>24</v>
      </c>
      <c r="B32" s="13" t="s">
        <v>39</v>
      </c>
      <c r="C32" s="14" t="s">
        <v>16</v>
      </c>
      <c r="D32" s="15">
        <v>8.93</v>
      </c>
      <c r="E32" s="15">
        <v>8.93</v>
      </c>
      <c r="F32" s="10">
        <f t="shared" si="0"/>
        <v>3304.1</v>
      </c>
      <c r="G32" s="11">
        <v>201.55009999999999</v>
      </c>
      <c r="H32" s="12">
        <v>0.8</v>
      </c>
      <c r="I32" s="11">
        <f t="shared" si="1"/>
        <v>40.310020000000002</v>
      </c>
    </row>
    <row r="33" spans="1:9">
      <c r="A33" s="6">
        <v>25</v>
      </c>
      <c r="B33" s="13" t="s">
        <v>40</v>
      </c>
      <c r="C33" s="14" t="s">
        <v>16</v>
      </c>
      <c r="D33" s="15">
        <v>6.4</v>
      </c>
      <c r="E33" s="15">
        <v>6.4</v>
      </c>
      <c r="F33" s="10">
        <f t="shared" si="0"/>
        <v>2368</v>
      </c>
      <c r="G33" s="11">
        <v>144.44800000000001</v>
      </c>
      <c r="H33" s="12">
        <v>0.8</v>
      </c>
      <c r="I33" s="11">
        <f t="shared" si="1"/>
        <v>28.889600000000002</v>
      </c>
    </row>
    <row r="34" spans="1:9">
      <c r="A34" s="6">
        <v>26</v>
      </c>
      <c r="B34" s="13" t="s">
        <v>41</v>
      </c>
      <c r="C34" s="14" t="s">
        <v>16</v>
      </c>
      <c r="D34" s="15">
        <v>8.93</v>
      </c>
      <c r="E34" s="15">
        <v>8.93</v>
      </c>
      <c r="F34" s="10">
        <f t="shared" si="0"/>
        <v>3304.1</v>
      </c>
      <c r="G34" s="11">
        <v>201.55009999999999</v>
      </c>
      <c r="H34" s="12">
        <v>0.8</v>
      </c>
      <c r="I34" s="11">
        <f t="shared" si="1"/>
        <v>40.310020000000002</v>
      </c>
    </row>
    <row r="35" spans="1:9">
      <c r="A35" s="6">
        <v>27</v>
      </c>
      <c r="B35" s="13" t="s">
        <v>42</v>
      </c>
      <c r="C35" s="14" t="s">
        <v>16</v>
      </c>
      <c r="D35" s="15">
        <v>3</v>
      </c>
      <c r="E35" s="15">
        <v>3</v>
      </c>
      <c r="F35" s="10">
        <f t="shared" si="0"/>
        <v>1110</v>
      </c>
      <c r="G35" s="11">
        <v>67.709999999999994</v>
      </c>
      <c r="H35" s="12">
        <v>0.8</v>
      </c>
      <c r="I35" s="11">
        <f t="shared" si="1"/>
        <v>13.542000000000002</v>
      </c>
    </row>
    <row r="36" spans="1:9">
      <c r="A36" s="6">
        <v>28</v>
      </c>
      <c r="B36" s="13" t="s">
        <v>43</v>
      </c>
      <c r="C36" s="14" t="s">
        <v>16</v>
      </c>
      <c r="D36" s="15">
        <v>47.75</v>
      </c>
      <c r="E36" s="15">
        <v>47.75</v>
      </c>
      <c r="F36" s="10">
        <f t="shared" si="0"/>
        <v>17667.5</v>
      </c>
      <c r="G36" s="11">
        <v>1077.7175</v>
      </c>
      <c r="H36" s="12">
        <v>0.8</v>
      </c>
      <c r="I36" s="11">
        <f t="shared" si="1"/>
        <v>215.54350000000002</v>
      </c>
    </row>
    <row r="37" spans="1:9">
      <c r="A37" s="6">
        <v>29</v>
      </c>
      <c r="B37" s="13" t="s">
        <v>44</v>
      </c>
      <c r="C37" s="14" t="s">
        <v>16</v>
      </c>
      <c r="D37" s="15">
        <v>7.1</v>
      </c>
      <c r="E37" s="15">
        <v>7.1</v>
      </c>
      <c r="F37" s="10">
        <f t="shared" si="0"/>
        <v>2627</v>
      </c>
      <c r="G37" s="11">
        <v>160.24700000000001</v>
      </c>
      <c r="H37" s="12">
        <v>0.8</v>
      </c>
      <c r="I37" s="11">
        <f t="shared" si="1"/>
        <v>32.049399999999999</v>
      </c>
    </row>
    <row r="38" spans="1:9">
      <c r="A38" s="6">
        <v>30</v>
      </c>
      <c r="B38" s="13" t="s">
        <v>45</v>
      </c>
      <c r="C38" s="14" t="s">
        <v>16</v>
      </c>
      <c r="D38" s="15">
        <v>5</v>
      </c>
      <c r="E38" s="15">
        <v>5</v>
      </c>
      <c r="F38" s="10">
        <f t="shared" si="0"/>
        <v>1850</v>
      </c>
      <c r="G38" s="11">
        <v>112.85</v>
      </c>
      <c r="H38" s="12">
        <v>0.8</v>
      </c>
      <c r="I38" s="11">
        <f t="shared" si="1"/>
        <v>22.57</v>
      </c>
    </row>
    <row r="39" spans="1:9">
      <c r="A39" s="6">
        <v>31</v>
      </c>
      <c r="B39" s="13" t="s">
        <v>46</v>
      </c>
      <c r="C39" s="14" t="s">
        <v>16</v>
      </c>
      <c r="D39" s="15">
        <v>17.309999999999999</v>
      </c>
      <c r="E39" s="15">
        <v>17.309999999999999</v>
      </c>
      <c r="F39" s="10">
        <f t="shared" si="0"/>
        <v>6404.7</v>
      </c>
      <c r="G39" s="11">
        <v>390.68669999999997</v>
      </c>
      <c r="H39" s="12">
        <v>0.8</v>
      </c>
      <c r="I39" s="11">
        <f t="shared" si="1"/>
        <v>78.137339999999995</v>
      </c>
    </row>
    <row r="40" spans="1:9">
      <c r="A40" s="6">
        <v>32</v>
      </c>
      <c r="B40" s="13" t="s">
        <v>47</v>
      </c>
      <c r="C40" s="14" t="s">
        <v>16</v>
      </c>
      <c r="D40" s="15">
        <v>5.96</v>
      </c>
      <c r="E40" s="15">
        <v>5.96</v>
      </c>
      <c r="F40" s="10">
        <f t="shared" si="0"/>
        <v>2205.1999999999998</v>
      </c>
      <c r="G40" s="11">
        <v>134.5172</v>
      </c>
      <c r="H40" s="12">
        <v>0.8</v>
      </c>
      <c r="I40" s="11">
        <f t="shared" si="1"/>
        <v>26.90344</v>
      </c>
    </row>
    <row r="41" spans="1:9">
      <c r="A41" s="6">
        <v>33</v>
      </c>
      <c r="B41" s="13" t="s">
        <v>48</v>
      </c>
      <c r="C41" s="14" t="s">
        <v>16</v>
      </c>
      <c r="D41" s="15">
        <v>17.829999999999998</v>
      </c>
      <c r="E41" s="15">
        <v>17.829999999999998</v>
      </c>
      <c r="F41" s="10">
        <f t="shared" si="0"/>
        <v>6597.0999999999995</v>
      </c>
      <c r="G41" s="11">
        <v>402.42309999999998</v>
      </c>
      <c r="H41" s="12">
        <v>0.8</v>
      </c>
      <c r="I41" s="11">
        <f t="shared" si="1"/>
        <v>80.484619999999993</v>
      </c>
    </row>
    <row r="42" spans="1:9">
      <c r="A42" s="6">
        <v>34</v>
      </c>
      <c r="B42" s="13" t="s">
        <v>49</v>
      </c>
      <c r="C42" s="14" t="s">
        <v>16</v>
      </c>
      <c r="D42" s="15">
        <v>6.3</v>
      </c>
      <c r="E42" s="15">
        <v>6.3</v>
      </c>
      <c r="F42" s="10">
        <f t="shared" ref="F42:F73" si="2">E42*370</f>
        <v>2331</v>
      </c>
      <c r="G42" s="11">
        <v>142.191</v>
      </c>
      <c r="H42" s="12">
        <v>0.8</v>
      </c>
      <c r="I42" s="11">
        <f t="shared" ref="I42:I73" si="3">E42*4.514</f>
        <v>28.438200000000002</v>
      </c>
    </row>
    <row r="43" spans="1:9">
      <c r="A43" s="6">
        <v>35</v>
      </c>
      <c r="B43" s="13" t="s">
        <v>50</v>
      </c>
      <c r="C43" s="14" t="s">
        <v>16</v>
      </c>
      <c r="D43" s="15">
        <v>11.21</v>
      </c>
      <c r="E43" s="15">
        <v>11.21</v>
      </c>
      <c r="F43" s="10">
        <f t="shared" si="2"/>
        <v>4147.7000000000007</v>
      </c>
      <c r="G43" s="11">
        <v>253.00970000000001</v>
      </c>
      <c r="H43" s="12">
        <v>0.8</v>
      </c>
      <c r="I43" s="11">
        <f t="shared" si="3"/>
        <v>50.601940000000006</v>
      </c>
    </row>
    <row r="44" spans="1:9">
      <c r="A44" s="6">
        <v>36</v>
      </c>
      <c r="B44" s="13" t="s">
        <v>51</v>
      </c>
      <c r="C44" s="14" t="s">
        <v>16</v>
      </c>
      <c r="D44" s="15">
        <v>2.84</v>
      </c>
      <c r="E44" s="15">
        <v>2.84</v>
      </c>
      <c r="F44" s="10">
        <f t="shared" si="2"/>
        <v>1050.8</v>
      </c>
      <c r="G44" s="11">
        <v>64.098799999999997</v>
      </c>
      <c r="H44" s="12">
        <v>0.8</v>
      </c>
      <c r="I44" s="11">
        <f t="shared" si="3"/>
        <v>12.81976</v>
      </c>
    </row>
    <row r="45" spans="1:9">
      <c r="A45" s="6">
        <v>37</v>
      </c>
      <c r="B45" s="13" t="s">
        <v>52</v>
      </c>
      <c r="C45" s="14" t="s">
        <v>16</v>
      </c>
      <c r="D45" s="15">
        <v>5.51</v>
      </c>
      <c r="E45" s="15">
        <v>5.51</v>
      </c>
      <c r="F45" s="10">
        <f t="shared" si="2"/>
        <v>2038.6999999999998</v>
      </c>
      <c r="G45" s="11">
        <v>124.36069999999999</v>
      </c>
      <c r="H45" s="12">
        <v>0.8</v>
      </c>
      <c r="I45" s="11">
        <f t="shared" si="3"/>
        <v>24.872140000000002</v>
      </c>
    </row>
    <row r="46" spans="1:9">
      <c r="A46" s="6">
        <v>38</v>
      </c>
      <c r="B46" s="13" t="s">
        <v>53</v>
      </c>
      <c r="C46" s="14" t="s">
        <v>16</v>
      </c>
      <c r="D46" s="15">
        <v>1.4</v>
      </c>
      <c r="E46" s="15">
        <v>1.4</v>
      </c>
      <c r="F46" s="10">
        <f t="shared" si="2"/>
        <v>518</v>
      </c>
      <c r="G46" s="11">
        <v>31.597999999999999</v>
      </c>
      <c r="H46" s="12">
        <v>0.8</v>
      </c>
      <c r="I46" s="11">
        <f t="shared" si="3"/>
        <v>6.3196000000000003</v>
      </c>
    </row>
    <row r="47" spans="1:9">
      <c r="A47" s="6">
        <v>39</v>
      </c>
      <c r="B47" s="13" t="s">
        <v>54</v>
      </c>
      <c r="C47" s="14" t="s">
        <v>16</v>
      </c>
      <c r="D47" s="15">
        <v>7.72</v>
      </c>
      <c r="E47" s="15">
        <v>7.72</v>
      </c>
      <c r="F47" s="10">
        <f t="shared" si="2"/>
        <v>2856.4</v>
      </c>
      <c r="G47" s="11">
        <v>174.24039999999999</v>
      </c>
      <c r="H47" s="12">
        <v>0.8</v>
      </c>
      <c r="I47" s="11">
        <f t="shared" si="3"/>
        <v>34.848080000000003</v>
      </c>
    </row>
    <row r="48" spans="1:9">
      <c r="A48" s="6">
        <v>40</v>
      </c>
      <c r="B48" s="13" t="s">
        <v>55</v>
      </c>
      <c r="C48" s="14" t="s">
        <v>16</v>
      </c>
      <c r="D48" s="15">
        <v>11.7</v>
      </c>
      <c r="E48" s="15">
        <v>11.7</v>
      </c>
      <c r="F48" s="10">
        <f t="shared" si="2"/>
        <v>4329</v>
      </c>
      <c r="G48" s="11">
        <v>264.06900000000002</v>
      </c>
      <c r="H48" s="12">
        <v>0.8</v>
      </c>
      <c r="I48" s="11">
        <f t="shared" si="3"/>
        <v>52.813800000000001</v>
      </c>
    </row>
    <row r="49" spans="1:9">
      <c r="A49" s="6">
        <v>41</v>
      </c>
      <c r="B49" s="13" t="s">
        <v>56</v>
      </c>
      <c r="C49" s="14" t="s">
        <v>16</v>
      </c>
      <c r="D49" s="15">
        <v>9.6999999999999993</v>
      </c>
      <c r="E49" s="15">
        <v>9.6999999999999993</v>
      </c>
      <c r="F49" s="10">
        <f t="shared" si="2"/>
        <v>3588.9999999999995</v>
      </c>
      <c r="G49" s="11">
        <v>218.929</v>
      </c>
      <c r="H49" s="12">
        <v>0.8</v>
      </c>
      <c r="I49" s="11">
        <f t="shared" si="3"/>
        <v>43.785800000000002</v>
      </c>
    </row>
    <row r="50" spans="1:9">
      <c r="A50" s="6">
        <v>42</v>
      </c>
      <c r="B50" s="13" t="s">
        <v>57</v>
      </c>
      <c r="C50" s="14" t="s">
        <v>16</v>
      </c>
      <c r="D50" s="15">
        <v>6.6</v>
      </c>
      <c r="E50" s="15">
        <v>6.6</v>
      </c>
      <c r="F50" s="10">
        <f t="shared" si="2"/>
        <v>2442</v>
      </c>
      <c r="G50" s="11">
        <v>148.96199999999999</v>
      </c>
      <c r="H50" s="12">
        <v>0.8</v>
      </c>
      <c r="I50" s="11">
        <f t="shared" si="3"/>
        <v>29.792400000000001</v>
      </c>
    </row>
    <row r="51" spans="1:9">
      <c r="A51" s="6">
        <v>43</v>
      </c>
      <c r="B51" s="13" t="s">
        <v>58</v>
      </c>
      <c r="C51" s="14" t="s">
        <v>16</v>
      </c>
      <c r="D51" s="15">
        <v>13.44</v>
      </c>
      <c r="E51" s="15">
        <v>13.44</v>
      </c>
      <c r="F51" s="10">
        <f t="shared" si="2"/>
        <v>4972.8</v>
      </c>
      <c r="G51" s="11">
        <v>303.3408</v>
      </c>
      <c r="H51" s="12">
        <v>0.8</v>
      </c>
      <c r="I51" s="11">
        <f t="shared" si="3"/>
        <v>60.66816</v>
      </c>
    </row>
    <row r="52" spans="1:9">
      <c r="A52" s="6">
        <v>44</v>
      </c>
      <c r="B52" s="13" t="s">
        <v>59</v>
      </c>
      <c r="C52" s="14" t="s">
        <v>16</v>
      </c>
      <c r="D52" s="15">
        <v>12.37</v>
      </c>
      <c r="E52" s="15">
        <v>12.37</v>
      </c>
      <c r="F52" s="10">
        <f t="shared" si="2"/>
        <v>4576.8999999999996</v>
      </c>
      <c r="G52" s="11">
        <v>279.1909</v>
      </c>
      <c r="H52" s="12">
        <v>0.8</v>
      </c>
      <c r="I52" s="11">
        <f t="shared" si="3"/>
        <v>55.838180000000001</v>
      </c>
    </row>
    <row r="53" spans="1:9">
      <c r="A53" s="6">
        <v>45</v>
      </c>
      <c r="B53" s="13" t="s">
        <v>60</v>
      </c>
      <c r="C53" s="14" t="s">
        <v>16</v>
      </c>
      <c r="D53" s="15">
        <v>19.309999999999999</v>
      </c>
      <c r="E53" s="15">
        <v>19.309999999999999</v>
      </c>
      <c r="F53" s="10">
        <f t="shared" si="2"/>
        <v>7144.7</v>
      </c>
      <c r="G53" s="11">
        <v>435.82670000000002</v>
      </c>
      <c r="H53" s="12">
        <v>0.8</v>
      </c>
      <c r="I53" s="11">
        <f t="shared" si="3"/>
        <v>87.16534</v>
      </c>
    </row>
    <row r="54" spans="1:9">
      <c r="A54" s="6">
        <v>46</v>
      </c>
      <c r="B54" s="13" t="s">
        <v>61</v>
      </c>
      <c r="C54" s="14" t="s">
        <v>16</v>
      </c>
      <c r="D54" s="15">
        <v>9.17</v>
      </c>
      <c r="E54" s="15">
        <v>9.17</v>
      </c>
      <c r="F54" s="10">
        <f t="shared" si="2"/>
        <v>3392.9</v>
      </c>
      <c r="G54" s="11">
        <v>206.96690000000001</v>
      </c>
      <c r="H54" s="12">
        <v>0.8</v>
      </c>
      <c r="I54" s="11">
        <f t="shared" si="3"/>
        <v>41.393380000000001</v>
      </c>
    </row>
    <row r="55" spans="1:9">
      <c r="A55" s="6">
        <v>47</v>
      </c>
      <c r="B55" s="13" t="s">
        <v>62</v>
      </c>
      <c r="C55" s="14" t="s">
        <v>16</v>
      </c>
      <c r="D55" s="15">
        <v>9.17</v>
      </c>
      <c r="E55" s="15">
        <v>9.17</v>
      </c>
      <c r="F55" s="10">
        <f t="shared" si="2"/>
        <v>3392.9</v>
      </c>
      <c r="G55" s="11">
        <v>206.96690000000001</v>
      </c>
      <c r="H55" s="12">
        <v>0.8</v>
      </c>
      <c r="I55" s="11">
        <f t="shared" si="3"/>
        <v>41.393380000000001</v>
      </c>
    </row>
    <row r="56" spans="1:9">
      <c r="A56" s="6">
        <v>48</v>
      </c>
      <c r="B56" s="13" t="s">
        <v>63</v>
      </c>
      <c r="C56" s="14" t="s">
        <v>16</v>
      </c>
      <c r="D56" s="15">
        <v>13.98</v>
      </c>
      <c r="E56" s="15">
        <v>13.98</v>
      </c>
      <c r="F56" s="10">
        <f t="shared" si="2"/>
        <v>5172.6000000000004</v>
      </c>
      <c r="G56" s="11">
        <v>315.52859999999998</v>
      </c>
      <c r="H56" s="12">
        <v>0.8</v>
      </c>
      <c r="I56" s="11">
        <f t="shared" si="3"/>
        <v>63.105720000000005</v>
      </c>
    </row>
    <row r="57" spans="1:9">
      <c r="A57" s="6">
        <v>49</v>
      </c>
      <c r="B57" s="13" t="s">
        <v>64</v>
      </c>
      <c r="C57" s="14" t="s">
        <v>16</v>
      </c>
      <c r="D57" s="15">
        <v>8.9700000000000006</v>
      </c>
      <c r="E57" s="15">
        <v>8.9700000000000006</v>
      </c>
      <c r="F57" s="10">
        <f t="shared" si="2"/>
        <v>3318.9</v>
      </c>
      <c r="G57" s="11">
        <v>202.4529</v>
      </c>
      <c r="H57" s="12">
        <v>0.8</v>
      </c>
      <c r="I57" s="11">
        <f t="shared" si="3"/>
        <v>40.490580000000008</v>
      </c>
    </row>
    <row r="58" spans="1:9">
      <c r="A58" s="6">
        <v>50</v>
      </c>
      <c r="B58" s="13" t="s">
        <v>65</v>
      </c>
      <c r="C58" s="14" t="s">
        <v>16</v>
      </c>
      <c r="D58" s="15">
        <v>5.95</v>
      </c>
      <c r="E58" s="15">
        <v>5.95</v>
      </c>
      <c r="F58" s="10">
        <f t="shared" si="2"/>
        <v>2201.5</v>
      </c>
      <c r="G58" s="11">
        <v>134.29150000000001</v>
      </c>
      <c r="H58" s="12">
        <v>0.8</v>
      </c>
      <c r="I58" s="11">
        <f t="shared" si="3"/>
        <v>26.858300000000003</v>
      </c>
    </row>
    <row r="59" spans="1:9">
      <c r="A59" s="6">
        <v>51</v>
      </c>
      <c r="B59" s="13" t="s">
        <v>66</v>
      </c>
      <c r="C59" s="14" t="s">
        <v>16</v>
      </c>
      <c r="D59" s="15">
        <v>3.65</v>
      </c>
      <c r="E59" s="15">
        <v>3.65</v>
      </c>
      <c r="F59" s="10">
        <f t="shared" si="2"/>
        <v>1350.5</v>
      </c>
      <c r="G59" s="11">
        <v>82.380499999999998</v>
      </c>
      <c r="H59" s="12">
        <v>0.8</v>
      </c>
      <c r="I59" s="11">
        <f t="shared" si="3"/>
        <v>16.476099999999999</v>
      </c>
    </row>
    <row r="60" spans="1:9">
      <c r="A60" s="6">
        <v>52</v>
      </c>
      <c r="B60" s="13" t="s">
        <v>67</v>
      </c>
      <c r="C60" s="14" t="s">
        <v>16</v>
      </c>
      <c r="D60" s="15">
        <v>15.14</v>
      </c>
      <c r="E60" s="15">
        <v>15.14</v>
      </c>
      <c r="F60" s="10">
        <f t="shared" si="2"/>
        <v>5601.8</v>
      </c>
      <c r="G60" s="11">
        <v>341.70979999999997</v>
      </c>
      <c r="H60" s="12">
        <v>0.8</v>
      </c>
      <c r="I60" s="11">
        <f t="shared" si="3"/>
        <v>68.34196</v>
      </c>
    </row>
    <row r="61" spans="1:9">
      <c r="A61" s="6">
        <v>53</v>
      </c>
      <c r="B61" s="13" t="s">
        <v>68</v>
      </c>
      <c r="C61" s="14" t="s">
        <v>16</v>
      </c>
      <c r="D61" s="15">
        <v>11.9</v>
      </c>
      <c r="E61" s="15">
        <v>11.9</v>
      </c>
      <c r="F61" s="10">
        <f t="shared" si="2"/>
        <v>4403</v>
      </c>
      <c r="G61" s="11">
        <v>268.58300000000003</v>
      </c>
      <c r="H61" s="12">
        <v>0.8</v>
      </c>
      <c r="I61" s="11">
        <f t="shared" si="3"/>
        <v>53.716600000000007</v>
      </c>
    </row>
    <row r="62" spans="1:9">
      <c r="A62" s="6">
        <v>54</v>
      </c>
      <c r="B62" s="13" t="s">
        <v>69</v>
      </c>
      <c r="C62" s="14" t="s">
        <v>16</v>
      </c>
      <c r="D62" s="15">
        <v>8.93</v>
      </c>
      <c r="E62" s="15">
        <v>8.93</v>
      </c>
      <c r="F62" s="10">
        <f t="shared" si="2"/>
        <v>3304.1</v>
      </c>
      <c r="G62" s="11">
        <v>201.55009999999999</v>
      </c>
      <c r="H62" s="12">
        <v>0.8</v>
      </c>
      <c r="I62" s="11">
        <f t="shared" si="3"/>
        <v>40.310020000000002</v>
      </c>
    </row>
    <row r="63" spans="1:9">
      <c r="A63" s="6">
        <v>55</v>
      </c>
      <c r="B63" s="13" t="s">
        <v>70</v>
      </c>
      <c r="C63" s="14" t="s">
        <v>16</v>
      </c>
      <c r="D63" s="15">
        <v>24.83</v>
      </c>
      <c r="E63" s="15">
        <v>24.83</v>
      </c>
      <c r="F63" s="10">
        <f t="shared" si="2"/>
        <v>9187.0999999999985</v>
      </c>
      <c r="G63" s="11">
        <v>560.41309999999999</v>
      </c>
      <c r="H63" s="12">
        <v>0.8</v>
      </c>
      <c r="I63" s="11">
        <f t="shared" si="3"/>
        <v>112.08261999999999</v>
      </c>
    </row>
    <row r="64" spans="1:9">
      <c r="A64" s="6">
        <v>56</v>
      </c>
      <c r="B64" s="13" t="s">
        <v>71</v>
      </c>
      <c r="C64" s="14" t="s">
        <v>16</v>
      </c>
      <c r="D64" s="15">
        <v>8.0399999999999991</v>
      </c>
      <c r="E64" s="15">
        <v>8.0399999999999991</v>
      </c>
      <c r="F64" s="10">
        <f t="shared" si="2"/>
        <v>2974.7999999999997</v>
      </c>
      <c r="G64" s="11">
        <v>181.46279999999999</v>
      </c>
      <c r="H64" s="12">
        <v>0.8</v>
      </c>
      <c r="I64" s="11">
        <f t="shared" si="3"/>
        <v>36.292559999999995</v>
      </c>
    </row>
    <row r="65" spans="1:9">
      <c r="A65" s="6">
        <v>57</v>
      </c>
      <c r="B65" s="13" t="s">
        <v>72</v>
      </c>
      <c r="C65" s="14" t="s">
        <v>16</v>
      </c>
      <c r="D65" s="15">
        <v>8.59</v>
      </c>
      <c r="E65" s="15">
        <v>8.59</v>
      </c>
      <c r="F65" s="10">
        <f t="shared" si="2"/>
        <v>3178.2999999999997</v>
      </c>
      <c r="G65" s="11">
        <v>193.87629999999999</v>
      </c>
      <c r="H65" s="12">
        <v>0.8</v>
      </c>
      <c r="I65" s="11">
        <f t="shared" si="3"/>
        <v>38.775260000000003</v>
      </c>
    </row>
    <row r="66" spans="1:9">
      <c r="A66" s="6">
        <v>58</v>
      </c>
      <c r="B66" s="13" t="s">
        <v>73</v>
      </c>
      <c r="C66" s="14" t="s">
        <v>16</v>
      </c>
      <c r="D66" s="15">
        <v>5.95</v>
      </c>
      <c r="E66" s="15">
        <v>5.95</v>
      </c>
      <c r="F66" s="10">
        <f t="shared" si="2"/>
        <v>2201.5</v>
      </c>
      <c r="G66" s="11">
        <v>134.29150000000001</v>
      </c>
      <c r="H66" s="12">
        <v>0.8</v>
      </c>
      <c r="I66" s="11">
        <f t="shared" si="3"/>
        <v>26.858300000000003</v>
      </c>
    </row>
    <row r="67" spans="1:9">
      <c r="A67" s="6">
        <v>59</v>
      </c>
      <c r="B67" s="13" t="s">
        <v>74</v>
      </c>
      <c r="C67" s="14" t="s">
        <v>16</v>
      </c>
      <c r="D67" s="15">
        <v>33.44</v>
      </c>
      <c r="E67" s="15">
        <v>33.44</v>
      </c>
      <c r="F67" s="10">
        <f t="shared" si="2"/>
        <v>12372.8</v>
      </c>
      <c r="G67" s="11">
        <v>754.74080000000004</v>
      </c>
      <c r="H67" s="12">
        <v>0.8</v>
      </c>
      <c r="I67" s="11">
        <f t="shared" si="3"/>
        <v>150.94816</v>
      </c>
    </row>
    <row r="68" spans="1:9">
      <c r="A68" s="6">
        <v>60</v>
      </c>
      <c r="B68" s="13" t="s">
        <v>75</v>
      </c>
      <c r="C68" s="14" t="s">
        <v>16</v>
      </c>
      <c r="D68" s="15">
        <v>15.49</v>
      </c>
      <c r="E68" s="15">
        <v>15.49</v>
      </c>
      <c r="F68" s="10">
        <f t="shared" si="2"/>
        <v>5731.3</v>
      </c>
      <c r="G68" s="11">
        <v>349.60930000000002</v>
      </c>
      <c r="H68" s="12">
        <v>0.8</v>
      </c>
      <c r="I68" s="11">
        <f t="shared" si="3"/>
        <v>69.921860000000009</v>
      </c>
    </row>
    <row r="69" spans="1:9">
      <c r="A69" s="6">
        <v>61</v>
      </c>
      <c r="B69" s="13" t="s">
        <v>76</v>
      </c>
      <c r="C69" s="14" t="s">
        <v>16</v>
      </c>
      <c r="D69" s="15">
        <v>13.31</v>
      </c>
      <c r="E69" s="15">
        <v>13.31</v>
      </c>
      <c r="F69" s="10">
        <f t="shared" si="2"/>
        <v>4924.7</v>
      </c>
      <c r="G69" s="11">
        <v>300.4067</v>
      </c>
      <c r="H69" s="12">
        <v>0.8</v>
      </c>
      <c r="I69" s="11">
        <f t="shared" si="3"/>
        <v>60.081340000000004</v>
      </c>
    </row>
    <row r="70" spans="1:9">
      <c r="A70" s="6">
        <v>62</v>
      </c>
      <c r="B70" s="13" t="s">
        <v>77</v>
      </c>
      <c r="C70" s="14" t="s">
        <v>16</v>
      </c>
      <c r="D70" s="15">
        <v>14.61</v>
      </c>
      <c r="E70" s="15">
        <v>14.61</v>
      </c>
      <c r="F70" s="10">
        <f t="shared" si="2"/>
        <v>5405.7</v>
      </c>
      <c r="G70" s="11">
        <v>329.74770000000001</v>
      </c>
      <c r="H70" s="12">
        <v>0.8</v>
      </c>
      <c r="I70" s="11">
        <f t="shared" si="3"/>
        <v>65.949539999999999</v>
      </c>
    </row>
    <row r="71" spans="1:9">
      <c r="A71" s="6">
        <v>63</v>
      </c>
      <c r="B71" s="13" t="s">
        <v>78</v>
      </c>
      <c r="C71" s="14" t="s">
        <v>16</v>
      </c>
      <c r="D71" s="15">
        <v>2.79</v>
      </c>
      <c r="E71" s="15">
        <v>2.79</v>
      </c>
      <c r="F71" s="10">
        <f t="shared" si="2"/>
        <v>1032.3</v>
      </c>
      <c r="G71" s="11">
        <v>62.970300000000002</v>
      </c>
      <c r="H71" s="12">
        <v>0.8</v>
      </c>
      <c r="I71" s="11">
        <f t="shared" si="3"/>
        <v>12.594060000000001</v>
      </c>
    </row>
    <row r="72" spans="1:9">
      <c r="A72" s="6">
        <v>64</v>
      </c>
      <c r="B72" s="13" t="s">
        <v>79</v>
      </c>
      <c r="C72" s="14" t="s">
        <v>16</v>
      </c>
      <c r="D72" s="15">
        <v>2.78</v>
      </c>
      <c r="E72" s="15">
        <v>2.78</v>
      </c>
      <c r="F72" s="10">
        <f t="shared" si="2"/>
        <v>1028.5999999999999</v>
      </c>
      <c r="G72" s="11">
        <v>62.744599999999998</v>
      </c>
      <c r="H72" s="12">
        <v>0.8</v>
      </c>
      <c r="I72" s="11">
        <f t="shared" si="3"/>
        <v>12.548919999999999</v>
      </c>
    </row>
    <row r="73" spans="1:9">
      <c r="A73" s="6">
        <v>65</v>
      </c>
      <c r="B73" s="13" t="s">
        <v>80</v>
      </c>
      <c r="C73" s="14" t="s">
        <v>16</v>
      </c>
      <c r="D73" s="15">
        <v>8.8699999999999992</v>
      </c>
      <c r="E73" s="15">
        <v>8.8699999999999992</v>
      </c>
      <c r="F73" s="10">
        <f t="shared" si="2"/>
        <v>3281.8999999999996</v>
      </c>
      <c r="G73" s="11">
        <v>200.19589999999999</v>
      </c>
      <c r="H73" s="12">
        <v>0.8</v>
      </c>
      <c r="I73" s="11">
        <f t="shared" si="3"/>
        <v>40.039180000000002</v>
      </c>
    </row>
    <row r="74" spans="1:9">
      <c r="A74" s="6">
        <v>66</v>
      </c>
      <c r="B74" s="13" t="s">
        <v>81</v>
      </c>
      <c r="C74" s="14" t="s">
        <v>16</v>
      </c>
      <c r="D74" s="15">
        <v>4</v>
      </c>
      <c r="E74" s="15">
        <v>4</v>
      </c>
      <c r="F74" s="10">
        <f t="shared" ref="F74:F89" si="4">E74*370</f>
        <v>1480</v>
      </c>
      <c r="G74" s="11">
        <v>90.28</v>
      </c>
      <c r="H74" s="12">
        <v>0.8</v>
      </c>
      <c r="I74" s="11">
        <f t="shared" ref="I74:I89" si="5">E74*4.514</f>
        <v>18.056000000000001</v>
      </c>
    </row>
    <row r="75" spans="1:9">
      <c r="A75" s="6">
        <v>67</v>
      </c>
      <c r="B75" s="13" t="s">
        <v>82</v>
      </c>
      <c r="C75" s="14" t="s">
        <v>16</v>
      </c>
      <c r="D75" s="15">
        <v>7.89</v>
      </c>
      <c r="E75" s="15">
        <v>7.89</v>
      </c>
      <c r="F75" s="10">
        <f t="shared" si="4"/>
        <v>2919.2999999999997</v>
      </c>
      <c r="G75" s="11">
        <v>178.07730000000001</v>
      </c>
      <c r="H75" s="12">
        <v>0.8</v>
      </c>
      <c r="I75" s="11">
        <f t="shared" si="5"/>
        <v>35.615459999999999</v>
      </c>
    </row>
    <row r="76" spans="1:9">
      <c r="A76" s="6">
        <v>68</v>
      </c>
      <c r="B76" s="13" t="s">
        <v>83</v>
      </c>
      <c r="C76" s="14" t="s">
        <v>16</v>
      </c>
      <c r="D76" s="15">
        <v>5.4</v>
      </c>
      <c r="E76" s="15">
        <v>5.4</v>
      </c>
      <c r="F76" s="10">
        <f t="shared" si="4"/>
        <v>1998.0000000000002</v>
      </c>
      <c r="G76" s="11">
        <v>121.878</v>
      </c>
      <c r="H76" s="12">
        <v>0.8</v>
      </c>
      <c r="I76" s="11">
        <f t="shared" si="5"/>
        <v>24.375600000000002</v>
      </c>
    </row>
    <row r="77" spans="1:9">
      <c r="A77" s="6">
        <v>69</v>
      </c>
      <c r="B77" s="13" t="s">
        <v>84</v>
      </c>
      <c r="C77" s="14" t="s">
        <v>16</v>
      </c>
      <c r="D77" s="15">
        <v>42.68</v>
      </c>
      <c r="E77" s="15">
        <v>42.68</v>
      </c>
      <c r="F77" s="10">
        <f t="shared" si="4"/>
        <v>15791.6</v>
      </c>
      <c r="G77" s="11">
        <v>963.2876</v>
      </c>
      <c r="H77" s="12">
        <v>0.8</v>
      </c>
      <c r="I77" s="11">
        <f t="shared" si="5"/>
        <v>192.65752000000001</v>
      </c>
    </row>
    <row r="78" spans="1:9">
      <c r="A78" s="6">
        <v>70</v>
      </c>
      <c r="B78" s="13" t="s">
        <v>85</v>
      </c>
      <c r="C78" s="14" t="s">
        <v>16</v>
      </c>
      <c r="D78" s="15">
        <v>40.840000000000003</v>
      </c>
      <c r="E78" s="15">
        <v>40.840000000000003</v>
      </c>
      <c r="F78" s="10">
        <f t="shared" si="4"/>
        <v>15110.800000000001</v>
      </c>
      <c r="G78" s="11">
        <v>921.75879999999995</v>
      </c>
      <c r="H78" s="12">
        <v>0.8</v>
      </c>
      <c r="I78" s="11">
        <f t="shared" si="5"/>
        <v>184.35176000000001</v>
      </c>
    </row>
    <row r="79" spans="1:9">
      <c r="A79" s="6">
        <v>71</v>
      </c>
      <c r="B79" s="13" t="s">
        <v>86</v>
      </c>
      <c r="C79" s="14" t="s">
        <v>16</v>
      </c>
      <c r="D79" s="15">
        <v>7.12</v>
      </c>
      <c r="E79" s="15">
        <v>7.12</v>
      </c>
      <c r="F79" s="10">
        <f t="shared" si="4"/>
        <v>2634.4</v>
      </c>
      <c r="G79" s="11">
        <v>160.69839999999999</v>
      </c>
      <c r="H79" s="12">
        <v>0.8</v>
      </c>
      <c r="I79" s="11">
        <f t="shared" si="5"/>
        <v>32.139680000000006</v>
      </c>
    </row>
    <row r="80" spans="1:9">
      <c r="A80" s="6">
        <v>72</v>
      </c>
      <c r="B80" s="13" t="s">
        <v>87</v>
      </c>
      <c r="C80" s="14" t="s">
        <v>16</v>
      </c>
      <c r="D80" s="15">
        <v>12.22</v>
      </c>
      <c r="E80" s="15">
        <v>12.22</v>
      </c>
      <c r="F80" s="10">
        <f t="shared" si="4"/>
        <v>4521.4000000000005</v>
      </c>
      <c r="G80" s="11">
        <v>275.80540000000002</v>
      </c>
      <c r="H80" s="12">
        <v>0.8</v>
      </c>
      <c r="I80" s="11">
        <f t="shared" si="5"/>
        <v>55.161080000000005</v>
      </c>
    </row>
    <row r="81" spans="1:9">
      <c r="A81" s="6">
        <v>73</v>
      </c>
      <c r="B81" s="13" t="s">
        <v>88</v>
      </c>
      <c r="C81" s="14" t="s">
        <v>16</v>
      </c>
      <c r="D81" s="15">
        <v>9.7200000000000006</v>
      </c>
      <c r="E81" s="15">
        <v>9.7200000000000006</v>
      </c>
      <c r="F81" s="10">
        <f t="shared" si="4"/>
        <v>3596.4</v>
      </c>
      <c r="G81" s="11">
        <v>219.38040000000001</v>
      </c>
      <c r="H81" s="12">
        <v>0.8</v>
      </c>
      <c r="I81" s="11">
        <f t="shared" si="5"/>
        <v>43.876080000000002</v>
      </c>
    </row>
    <row r="82" spans="1:9">
      <c r="A82" s="6">
        <v>74</v>
      </c>
      <c r="B82" s="13" t="s">
        <v>89</v>
      </c>
      <c r="C82" s="14" t="s">
        <v>16</v>
      </c>
      <c r="D82" s="15">
        <v>8.4600000000000009</v>
      </c>
      <c r="E82" s="15">
        <v>8.4600000000000009</v>
      </c>
      <c r="F82" s="10">
        <f t="shared" si="4"/>
        <v>3130.2000000000003</v>
      </c>
      <c r="G82" s="11">
        <v>190.94220000000001</v>
      </c>
      <c r="H82" s="12">
        <v>0.8</v>
      </c>
      <c r="I82" s="11">
        <f t="shared" si="5"/>
        <v>38.188440000000007</v>
      </c>
    </row>
    <row r="83" spans="1:9">
      <c r="A83" s="6">
        <v>75</v>
      </c>
      <c r="B83" s="13" t="s">
        <v>90</v>
      </c>
      <c r="C83" s="14" t="s">
        <v>16</v>
      </c>
      <c r="D83" s="15">
        <v>8.59</v>
      </c>
      <c r="E83" s="15">
        <v>8.59</v>
      </c>
      <c r="F83" s="10">
        <f t="shared" si="4"/>
        <v>3178.2999999999997</v>
      </c>
      <c r="G83" s="11">
        <v>193.87629999999999</v>
      </c>
      <c r="H83" s="12">
        <v>0.8</v>
      </c>
      <c r="I83" s="11">
        <f t="shared" si="5"/>
        <v>38.775260000000003</v>
      </c>
    </row>
    <row r="84" spans="1:9">
      <c r="A84" s="6">
        <v>76</v>
      </c>
      <c r="B84" s="13" t="s">
        <v>91</v>
      </c>
      <c r="C84" s="14" t="s">
        <v>16</v>
      </c>
      <c r="D84" s="15">
        <v>5.56</v>
      </c>
      <c r="E84" s="15">
        <v>5.56</v>
      </c>
      <c r="F84" s="10">
        <f t="shared" si="4"/>
        <v>2057.1999999999998</v>
      </c>
      <c r="G84" s="11">
        <v>125.4892</v>
      </c>
      <c r="H84" s="12">
        <v>0.8</v>
      </c>
      <c r="I84" s="11">
        <f t="shared" si="5"/>
        <v>25.097839999999998</v>
      </c>
    </row>
    <row r="85" spans="1:9">
      <c r="A85" s="6">
        <v>77</v>
      </c>
      <c r="B85" s="13" t="s">
        <v>92</v>
      </c>
      <c r="C85" s="14" t="s">
        <v>16</v>
      </c>
      <c r="D85" s="15">
        <v>19.7</v>
      </c>
      <c r="E85" s="15">
        <v>19.7</v>
      </c>
      <c r="F85" s="10">
        <f t="shared" si="4"/>
        <v>7289</v>
      </c>
      <c r="G85" s="11">
        <v>444.62900000000002</v>
      </c>
      <c r="H85" s="12">
        <v>0.8</v>
      </c>
      <c r="I85" s="11">
        <f t="shared" si="5"/>
        <v>88.925799999999995</v>
      </c>
    </row>
    <row r="86" spans="1:9">
      <c r="A86" s="6">
        <v>78</v>
      </c>
      <c r="B86" s="13" t="s">
        <v>93</v>
      </c>
      <c r="C86" s="14" t="s">
        <v>16</v>
      </c>
      <c r="D86" s="15">
        <v>8.0399999999999991</v>
      </c>
      <c r="E86" s="15">
        <v>8.0399999999999991</v>
      </c>
      <c r="F86" s="10">
        <f t="shared" si="4"/>
        <v>2974.7999999999997</v>
      </c>
      <c r="G86" s="11">
        <v>181.46279999999999</v>
      </c>
      <c r="H86" s="12">
        <v>0.8</v>
      </c>
      <c r="I86" s="11">
        <f t="shared" si="5"/>
        <v>36.292559999999995</v>
      </c>
    </row>
    <row r="87" spans="1:9">
      <c r="A87" s="6">
        <v>79</v>
      </c>
      <c r="B87" s="13" t="s">
        <v>94</v>
      </c>
      <c r="C87" s="14" t="s">
        <v>16</v>
      </c>
      <c r="D87" s="15">
        <v>40.380000000000003</v>
      </c>
      <c r="E87" s="15">
        <v>40.380000000000003</v>
      </c>
      <c r="F87" s="10">
        <f t="shared" si="4"/>
        <v>14940.6</v>
      </c>
      <c r="G87" s="11">
        <v>911.37660000000005</v>
      </c>
      <c r="H87" s="12">
        <v>0.8</v>
      </c>
      <c r="I87" s="11">
        <f t="shared" si="5"/>
        <v>182.27532000000002</v>
      </c>
    </row>
    <row r="88" spans="1:9">
      <c r="A88" s="6">
        <v>80</v>
      </c>
      <c r="B88" s="13" t="s">
        <v>95</v>
      </c>
      <c r="C88" s="14" t="s">
        <v>16</v>
      </c>
      <c r="D88" s="15">
        <v>8.0399999999999991</v>
      </c>
      <c r="E88" s="15">
        <v>8.0399999999999991</v>
      </c>
      <c r="F88" s="10">
        <f t="shared" si="4"/>
        <v>2974.7999999999997</v>
      </c>
      <c r="G88" s="11">
        <v>181.46279999999999</v>
      </c>
      <c r="H88" s="12">
        <v>0.8</v>
      </c>
      <c r="I88" s="11">
        <f t="shared" si="5"/>
        <v>36.292559999999995</v>
      </c>
    </row>
    <row r="89" spans="1:9">
      <c r="A89" s="6">
        <v>81</v>
      </c>
      <c r="B89" s="13" t="s">
        <v>96</v>
      </c>
      <c r="C89" s="14" t="s">
        <v>16</v>
      </c>
      <c r="D89" s="15">
        <v>7.89</v>
      </c>
      <c r="E89" s="15">
        <v>7.89</v>
      </c>
      <c r="F89" s="10">
        <f t="shared" si="4"/>
        <v>2919.2999999999997</v>
      </c>
      <c r="G89" s="11">
        <v>178.07730000000001</v>
      </c>
      <c r="H89" s="12">
        <v>0.8</v>
      </c>
      <c r="I89" s="11">
        <f t="shared" si="5"/>
        <v>35.615459999999999</v>
      </c>
    </row>
  </sheetData>
  <protectedRanges>
    <protectedRange sqref="B9" name="区域1_1_3"/>
  </protectedRanges>
  <mergeCells count="8">
    <mergeCell ref="A7:C7"/>
    <mergeCell ref="D7:E7"/>
    <mergeCell ref="G7:I7"/>
    <mergeCell ref="A2:I2"/>
    <mergeCell ref="A3:I3"/>
    <mergeCell ref="A4:I4"/>
    <mergeCell ref="A5:I5"/>
    <mergeCell ref="A6:I6"/>
  </mergeCells>
  <phoneticPr fontId="17" type="noConversion"/>
  <pageMargins left="0.59027777777777801" right="0.59027777777777801" top="1" bottom="1" header="0.5" footer="0.5"/>
  <pageSetup paperSize="9" orientation="portrait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1_3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2023-06-01T00:58:00Z</dcterms:created>
  <dcterms:modified xsi:type="dcterms:W3CDTF">2023-06-09T01:18:53Z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  <property fmtid="{D5CDD505-2E9C-101B-9397-08002B2CF9AE}" pid="3" name="ICV">
    <vt:lpwstr>3803EC571F964A3C99872E1651DF8A53</vt:lpwstr>
  </property>
</Properties>
</file>