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-105" yWindow="-105" windowWidth="23250" windowHeight="12450"/>
  </bookViews>
  <sheets>
    <sheet name="Sheet1" sheetId="1" r:id="rId1"/>
  </sheets>
  <calcPr calcId="191029"/>
</workbook>
</file>

<file path=xl/calcChain.xml><?xml version="1.0" encoding="utf-8"?>
<calcChain xmlns="http://schemas.openxmlformats.org/spreadsheetml/2006/main">
  <c r="I127" i="1"/>
  <c r="F127"/>
  <c r="I126"/>
  <c r="F126"/>
  <c r="I125"/>
  <c r="F125"/>
  <c r="I124"/>
  <c r="F124"/>
  <c r="I123"/>
  <c r="F123"/>
  <c r="I122"/>
  <c r="F122"/>
  <c r="I121"/>
  <c r="F121"/>
  <c r="I120"/>
  <c r="F120"/>
  <c r="I119"/>
  <c r="F119"/>
  <c r="I118"/>
  <c r="F118"/>
  <c r="I117"/>
  <c r="F117"/>
  <c r="I116"/>
  <c r="F116"/>
  <c r="I115"/>
  <c r="F115"/>
  <c r="I114"/>
  <c r="F114"/>
  <c r="I113"/>
  <c r="F113"/>
  <c r="I112"/>
  <c r="F112"/>
  <c r="I111"/>
  <c r="F111"/>
  <c r="I110"/>
  <c r="F110"/>
  <c r="I109"/>
  <c r="F109"/>
  <c r="I108"/>
  <c r="F108"/>
  <c r="I107"/>
  <c r="F107"/>
  <c r="I106"/>
  <c r="F106"/>
  <c r="I105"/>
  <c r="F105"/>
  <c r="I104"/>
  <c r="F104"/>
  <c r="I103"/>
  <c r="F103"/>
  <c r="I102"/>
  <c r="F102"/>
  <c r="I101"/>
  <c r="F101"/>
  <c r="I100"/>
  <c r="F100"/>
  <c r="I99"/>
  <c r="F99"/>
  <c r="I98"/>
  <c r="F98"/>
  <c r="I97"/>
  <c r="F97"/>
  <c r="I96"/>
  <c r="F96"/>
  <c r="I95"/>
  <c r="F95"/>
  <c r="I94"/>
  <c r="F94"/>
  <c r="I93"/>
  <c r="F93"/>
  <c r="I92"/>
  <c r="F92"/>
  <c r="I91"/>
  <c r="F91"/>
  <c r="I90"/>
  <c r="F90"/>
  <c r="I89"/>
  <c r="F89"/>
  <c r="I88"/>
  <c r="F88"/>
  <c r="I87"/>
  <c r="F87"/>
  <c r="I86"/>
  <c r="F86"/>
  <c r="I85"/>
  <c r="F85"/>
  <c r="I84"/>
  <c r="F84"/>
  <c r="I83"/>
  <c r="F83"/>
  <c r="I82"/>
  <c r="F82"/>
  <c r="I81"/>
  <c r="F81"/>
  <c r="I80"/>
  <c r="F80"/>
  <c r="I79"/>
  <c r="F79"/>
  <c r="I78"/>
  <c r="F78"/>
  <c r="I77"/>
  <c r="F77"/>
  <c r="I76"/>
  <c r="F76"/>
  <c r="I75"/>
  <c r="F75"/>
  <c r="I74"/>
  <c r="F74"/>
  <c r="I73"/>
  <c r="F73"/>
  <c r="I72"/>
  <c r="F72"/>
  <c r="I71"/>
  <c r="F71"/>
  <c r="I70"/>
  <c r="F70"/>
  <c r="I69"/>
  <c r="F69"/>
  <c r="I68"/>
  <c r="F68"/>
  <c r="I67"/>
  <c r="F67"/>
  <c r="I66"/>
  <c r="F66"/>
  <c r="I65"/>
  <c r="F65"/>
  <c r="I64"/>
  <c r="F64"/>
  <c r="I63"/>
  <c r="F63"/>
  <c r="I62"/>
  <c r="F62"/>
  <c r="I61"/>
  <c r="F61"/>
  <c r="I60"/>
  <c r="F60"/>
  <c r="I59"/>
  <c r="F59"/>
  <c r="I58"/>
  <c r="F58"/>
  <c r="I57"/>
  <c r="F57"/>
  <c r="I56"/>
  <c r="F56"/>
  <c r="I55"/>
  <c r="F55"/>
  <c r="I54"/>
  <c r="F54"/>
  <c r="I53"/>
  <c r="F53"/>
  <c r="I52"/>
  <c r="F52"/>
  <c r="I51"/>
  <c r="F51"/>
  <c r="I50"/>
  <c r="F50"/>
  <c r="I49"/>
  <c r="F49"/>
  <c r="I48"/>
  <c r="F48"/>
  <c r="I47"/>
  <c r="F47"/>
  <c r="I46"/>
  <c r="F46"/>
  <c r="I45"/>
  <c r="F45"/>
  <c r="I44"/>
  <c r="F44"/>
  <c r="I43"/>
  <c r="F43"/>
  <c r="I42"/>
  <c r="F42"/>
  <c r="I41"/>
  <c r="F41"/>
  <c r="I40"/>
  <c r="F40"/>
  <c r="I39"/>
  <c r="F39"/>
  <c r="I38"/>
  <c r="F38"/>
  <c r="I37"/>
  <c r="F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<sst xmlns="http://schemas.openxmlformats.org/spreadsheetml/2006/main" count="163" uniqueCount="149">
  <si>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</si>
  <si>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r>
      <rPr>
        <b/>
        <sz val="10.5"/>
        <color rgb="FF000000"/>
        <rFont val="宋体"/>
        <charset val="134"/>
      </rPr>
      <t xml:space="preserve">            标的品种：</t>
    </r>
    <r>
      <rPr>
        <b/>
        <u/>
        <sz val="10.5"/>
        <color rgb="FF000000"/>
        <rFont val="宋体"/>
        <charset val="134"/>
      </rPr>
      <t xml:space="preserve">  玉米  </t>
    </r>
    <r>
      <rPr>
        <b/>
        <sz val="10.5"/>
        <color rgb="FF000000"/>
        <rFont val="宋体"/>
        <charset val="134"/>
      </rPr>
      <t xml:space="preserve">                                 监管电话：12378</t>
    </r>
  </si>
  <si>
    <r>
      <rPr>
        <b/>
        <sz val="10.5"/>
        <color rgb="FF000000"/>
        <rFont val="宋体"/>
        <charset val="134"/>
      </rPr>
      <t>注：公示期内，对公示情况如有异议，请及时与中国大地保险</t>
    </r>
    <r>
      <rPr>
        <b/>
        <u/>
        <sz val="10.5"/>
        <color rgb="FF000000"/>
        <rFont val="宋体"/>
        <charset val="134"/>
      </rPr>
      <t>铁岭中心</t>
    </r>
    <r>
      <rPr>
        <b/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</si>
  <si>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</si>
  <si>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</si>
  <si>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</si>
  <si>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</si>
  <si>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</si>
  <si>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</si>
  <si>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</si>
  <si>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</si>
  <si>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</si>
  <si>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</si>
  <si>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</si>
  <si>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王长江</t>
  </si>
  <si>
    <t>王继宇</t>
  </si>
  <si>
    <t>张学相</t>
  </si>
  <si>
    <t>陈明元</t>
  </si>
  <si>
    <t>蒋胜民</t>
  </si>
  <si>
    <t>蒋学海</t>
  </si>
  <si>
    <t>王铁华</t>
  </si>
  <si>
    <t>刘德财</t>
  </si>
  <si>
    <t>潘贵昌</t>
  </si>
  <si>
    <t>张学兴</t>
  </si>
  <si>
    <t>董玉佳</t>
  </si>
  <si>
    <t>陈明学</t>
  </si>
  <si>
    <t>吕国洪</t>
  </si>
  <si>
    <t>陈明江</t>
  </si>
  <si>
    <t>潘桂财</t>
  </si>
  <si>
    <t>王学敏</t>
  </si>
  <si>
    <t>刘德纯</t>
  </si>
  <si>
    <t>刘恩山</t>
  </si>
  <si>
    <t>刘恩升</t>
  </si>
  <si>
    <t>王勇力</t>
  </si>
  <si>
    <t>王永华</t>
  </si>
  <si>
    <t>吕国柱</t>
  </si>
  <si>
    <r>
      <rPr>
        <sz val="9"/>
        <color theme="1"/>
        <rFont val="宋体"/>
        <charset val="134"/>
        <scheme val="minor"/>
      </rPr>
      <t>4</t>
    </r>
    <r>
      <rPr>
        <sz val="9"/>
        <color indexed="8"/>
        <rFont val="宋体"/>
        <charset val="134"/>
      </rPr>
      <t>6.11</t>
    </r>
  </si>
  <si>
    <t>陈明君</t>
  </si>
  <si>
    <t>马向阳</t>
  </si>
  <si>
    <t>董玉国</t>
  </si>
  <si>
    <t>董玉良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</si>
  <si>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0.41</t>
    </r>
  </si>
  <si>
    <t>刘恩忠</t>
  </si>
  <si>
    <t>刘启文</t>
  </si>
  <si>
    <t>刘树生</t>
  </si>
  <si>
    <t>李淑萍</t>
  </si>
  <si>
    <t>刘树俭</t>
  </si>
  <si>
    <t>刘国友</t>
  </si>
  <si>
    <t>黄桂臣</t>
  </si>
  <si>
    <t>张跃武</t>
  </si>
  <si>
    <t>董学奎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</si>
  <si>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1.73</t>
    </r>
  </si>
  <si>
    <t>朱伟</t>
  </si>
  <si>
    <t>王兴国</t>
  </si>
  <si>
    <t>10.86</t>
  </si>
  <si>
    <t>施学海</t>
  </si>
  <si>
    <t>王晓明</t>
  </si>
  <si>
    <t>丁振华</t>
  </si>
  <si>
    <t>刘志新</t>
  </si>
  <si>
    <t>刘志祥</t>
  </si>
  <si>
    <t>裴树伟</t>
  </si>
  <si>
    <t>柳宝友</t>
  </si>
  <si>
    <t>梁春平</t>
  </si>
  <si>
    <t>丁营</t>
  </si>
  <si>
    <t>梁健廷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</si>
  <si>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4.72</t>
    </r>
  </si>
  <si>
    <t>姜文德</t>
  </si>
  <si>
    <t>姜印发</t>
  </si>
  <si>
    <t>杜成汉</t>
  </si>
  <si>
    <t>施柏清</t>
  </si>
  <si>
    <t>施有清</t>
  </si>
  <si>
    <t>施平</t>
  </si>
  <si>
    <t>张守权</t>
  </si>
  <si>
    <t>石凤琴</t>
  </si>
  <si>
    <t>修士安</t>
  </si>
  <si>
    <t>吕国秋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</si>
  <si>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7.21</t>
    </r>
  </si>
  <si>
    <t>兴纯顺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</si>
  <si>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3.46</t>
    </r>
  </si>
  <si>
    <t>修士权</t>
  </si>
  <si>
    <t>黄振东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</si>
  <si>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8.77</t>
    </r>
  </si>
  <si>
    <t>梁维海</t>
  </si>
  <si>
    <t>梁维权</t>
  </si>
  <si>
    <t>陈艳军</t>
  </si>
  <si>
    <t>李平</t>
  </si>
  <si>
    <t>王立国</t>
  </si>
  <si>
    <t>黄振龙</t>
  </si>
  <si>
    <t>黄振海</t>
  </si>
  <si>
    <t>14.91</t>
  </si>
  <si>
    <t>陈凤菊</t>
  </si>
  <si>
    <t>王会林</t>
  </si>
  <si>
    <t>李铁山</t>
  </si>
  <si>
    <t>李郁权</t>
  </si>
  <si>
    <t>张玉斌</t>
  </si>
  <si>
    <t>牛福军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</si>
  <si>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7.4</t>
    </r>
  </si>
  <si>
    <t>梁维江</t>
  </si>
  <si>
    <t>张贵林</t>
  </si>
  <si>
    <t>李郁海</t>
  </si>
  <si>
    <t>王玉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</si>
  <si>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4.7</t>
    </r>
  </si>
  <si>
    <t>王玲</t>
  </si>
  <si>
    <t>扬伟</t>
  </si>
  <si>
    <t>田军</t>
  </si>
  <si>
    <t>李岩</t>
  </si>
  <si>
    <t>修士伟</t>
  </si>
  <si>
    <t>李郁君</t>
  </si>
  <si>
    <t>赵忠林</t>
  </si>
  <si>
    <t>蔡丽娟</t>
  </si>
  <si>
    <t>徐秋山</t>
  </si>
  <si>
    <t>李文学</t>
  </si>
  <si>
    <t>王玉格</t>
  </si>
  <si>
    <t>徐金山</t>
  </si>
  <si>
    <t>许少林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</si>
  <si>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1.64</t>
    </r>
  </si>
  <si>
    <t>王影</t>
  </si>
  <si>
    <t>杨永君</t>
  </si>
  <si>
    <t>许绍忠</t>
  </si>
  <si>
    <t>李淑宝</t>
  </si>
  <si>
    <t>李德富</t>
  </si>
  <si>
    <t>陈德海</t>
  </si>
  <si>
    <t>孙洪斌</t>
  </si>
  <si>
    <t>王文博</t>
  </si>
  <si>
    <r>
      <rPr>
        <sz val="9"/>
        <color theme="1"/>
        <rFont val="宋体"/>
        <charset val="134"/>
        <scheme val="minor"/>
      </rPr>
      <t>1</t>
    </r>
    <r>
      <rPr>
        <sz val="9"/>
        <color indexed="8"/>
        <rFont val="宋体"/>
        <charset val="134"/>
      </rPr>
      <t>4.63</t>
    </r>
  </si>
  <si>
    <t>杨金宝</t>
  </si>
  <si>
    <t>王晓旭</t>
  </si>
  <si>
    <t>王勇</t>
  </si>
  <si>
    <t>许绍生</t>
  </si>
  <si>
    <r>
      <rPr>
        <sz val="9"/>
        <color theme="1"/>
        <rFont val="宋体"/>
        <charset val="134"/>
        <scheme val="minor"/>
      </rPr>
      <t>2</t>
    </r>
    <r>
      <rPr>
        <sz val="9"/>
        <color indexed="8"/>
        <rFont val="宋体"/>
        <charset val="134"/>
      </rPr>
      <t>1.55</t>
    </r>
  </si>
  <si>
    <t>杨志刚</t>
  </si>
  <si>
    <t>孙凤兰</t>
  </si>
  <si>
    <t>李郁江</t>
  </si>
  <si>
    <t>石春刚</t>
  </si>
  <si>
    <t>许少连</t>
  </si>
  <si>
    <t>胡桂芹</t>
  </si>
  <si>
    <t>杨永平</t>
  </si>
  <si>
    <t>周淑云</t>
  </si>
  <si>
    <t>齐永新</t>
  </si>
  <si>
    <t>齐永生</t>
  </si>
  <si>
    <t>李郁宣</t>
  </si>
  <si>
    <t>李文斌</t>
  </si>
  <si>
    <t>李文财</t>
  </si>
  <si>
    <t>李国金</t>
  </si>
  <si>
    <t>王振林</t>
  </si>
  <si>
    <t>施立敏</t>
  </si>
  <si>
    <t>孙兰华</t>
  </si>
  <si>
    <t>铁岭县（区/旗）开发区乡（镇）周安屯玉米直接物化成本保险</t>
    <phoneticPr fontId="16" type="noConversion"/>
  </si>
  <si>
    <r>
      <t>公示期：</t>
    </r>
    <r>
      <rPr>
        <b/>
        <u/>
        <sz val="11"/>
        <color rgb="FF000000"/>
        <rFont val="宋体"/>
        <family val="3"/>
        <charset val="134"/>
      </rPr>
      <t xml:space="preserve">    6   </t>
    </r>
    <r>
      <rPr>
        <b/>
        <sz val="11"/>
        <color rgb="FF000000"/>
        <rFont val="宋体"/>
        <family val="3"/>
        <charset val="134"/>
      </rPr>
      <t>月</t>
    </r>
    <r>
      <rPr>
        <b/>
        <u/>
        <sz val="11"/>
        <color rgb="FF000000"/>
        <rFont val="宋体"/>
        <family val="3"/>
        <charset val="134"/>
      </rPr>
      <t xml:space="preserve">   9    </t>
    </r>
    <r>
      <rPr>
        <b/>
        <sz val="11"/>
        <color rgb="FF000000"/>
        <rFont val="宋体"/>
        <family val="3"/>
        <charset val="134"/>
      </rPr>
      <t xml:space="preserve">日  至  </t>
    </r>
    <r>
      <rPr>
        <b/>
        <u/>
        <sz val="11"/>
        <color rgb="FF000000"/>
        <rFont val="宋体"/>
        <family val="3"/>
        <charset val="134"/>
      </rPr>
      <t xml:space="preserve">   6    </t>
    </r>
    <r>
      <rPr>
        <b/>
        <sz val="11"/>
        <color rgb="FF000000"/>
        <rFont val="宋体"/>
        <family val="3"/>
        <charset val="134"/>
      </rPr>
      <t>月</t>
    </r>
    <r>
      <rPr>
        <b/>
        <u/>
        <sz val="11"/>
        <color rgb="FF000000"/>
        <rFont val="宋体"/>
        <family val="3"/>
        <charset val="134"/>
      </rPr>
      <t xml:space="preserve">    11    </t>
    </r>
    <r>
      <rPr>
        <b/>
        <sz val="11"/>
        <color rgb="FF000000"/>
        <rFont val="宋体"/>
        <family val="3"/>
        <charset val="134"/>
      </rPr>
      <t>日</t>
    </r>
  </si>
</sst>
</file>

<file path=xl/styles.xml><?xml version="1.0" encoding="utf-8"?>
<styleSheet xmlns="http://schemas.openxmlformats.org/spreadsheetml/2006/main">
  <numFmts count="2">
    <numFmt numFmtId="176" formatCode="0.00;[Red]0.00"/>
    <numFmt numFmtId="177" formatCode="0.00_ "/>
  </numFmts>
  <fonts count="23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b/>
      <u/>
      <sz val="15"/>
      <color rgb="FF000000"/>
      <name val="宋体"/>
      <charset val="134"/>
    </font>
    <font>
      <b/>
      <sz val="10.5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b/>
      <sz val="10"/>
      <color theme="1"/>
      <name val="Calibri"/>
      <family val="2"/>
    </font>
    <font>
      <sz val="9"/>
      <color rgb="FF000000"/>
      <name val="宋体"/>
      <charset val="134"/>
    </font>
    <font>
      <b/>
      <sz val="10"/>
      <color rgb="FF000000"/>
      <name val="Calibri"/>
      <family val="2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color rgb="FF000000"/>
      <name val="宋体"/>
      <charset val="134"/>
    </font>
    <font>
      <b/>
      <u/>
      <sz val="10.5"/>
      <color rgb="FF000000"/>
      <name val="宋体"/>
      <charset val="134"/>
    </font>
    <font>
      <sz val="9"/>
      <color indexed="8"/>
      <name val="宋体"/>
      <charset val="134"/>
    </font>
    <font>
      <sz val="9"/>
      <name val="宋体"/>
      <family val="3"/>
      <charset val="134"/>
      <scheme val="minor"/>
    </font>
    <font>
      <b/>
      <sz val="15"/>
      <color rgb="FF00000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name val="Arial"/>
      <family val="2"/>
    </font>
    <font>
      <b/>
      <sz val="11"/>
      <color rgb="FF000000"/>
      <name val="宋体"/>
      <family val="3"/>
      <charset val="134"/>
    </font>
    <font>
      <b/>
      <u/>
      <sz val="11"/>
      <color rgb="FF00000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9">
    <xf numFmtId="0" fontId="0" fillId="0" borderId="0">
      <alignment vertical="center"/>
    </xf>
    <xf numFmtId="0" fontId="12" fillId="0" borderId="0"/>
    <xf numFmtId="0" fontId="12" fillId="0" borderId="0"/>
    <xf numFmtId="0" fontId="11" fillId="0" borderId="0">
      <alignment vertical="center"/>
    </xf>
    <xf numFmtId="0" fontId="11" fillId="0" borderId="0">
      <alignment vertical="center"/>
    </xf>
    <xf numFmtId="0" fontId="19" fillId="0" borderId="0"/>
    <xf numFmtId="0" fontId="19" fillId="0" borderId="0"/>
    <xf numFmtId="0" fontId="18" fillId="0" borderId="0">
      <alignment vertical="center"/>
    </xf>
    <xf numFmtId="0" fontId="20" fillId="0" borderId="0"/>
  </cellStyleXfs>
  <cellXfs count="35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0" borderId="1" xfId="0" applyFont="1" applyBorder="1">
      <alignment vertical="center"/>
    </xf>
    <xf numFmtId="0" fontId="1" fillId="0" borderId="2" xfId="0" applyFont="1" applyBorder="1">
      <alignment vertical="center"/>
    </xf>
    <xf numFmtId="0" fontId="4" fillId="0" borderId="5" xfId="0" applyFont="1" applyBorder="1" applyAlignment="1">
      <alignment horizontal="justify" vertical="top" wrapText="1"/>
    </xf>
    <xf numFmtId="0" fontId="5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7" fillId="0" borderId="6" xfId="0" applyNumberFormat="1" applyFont="1" applyBorder="1" applyAlignment="1">
      <alignment horizontal="center" vertical="center" wrapText="1"/>
    </xf>
    <xf numFmtId="0" fontId="7" fillId="0" borderId="6" xfId="0" applyFont="1" applyBorder="1">
      <alignment vertical="center"/>
    </xf>
    <xf numFmtId="49" fontId="7" fillId="0" borderId="6" xfId="4" applyNumberFormat="1" applyFont="1" applyBorder="1" applyAlignment="1">
      <alignment horizontal="center" vertical="center" wrapText="1"/>
    </xf>
    <xf numFmtId="177" fontId="8" fillId="2" borderId="6" xfId="0" applyNumberFormat="1" applyFont="1" applyFill="1" applyBorder="1" applyAlignment="1">
      <alignment horizontal="center" vertical="center"/>
    </xf>
    <xf numFmtId="176" fontId="9" fillId="0" borderId="6" xfId="0" applyNumberFormat="1" applyFont="1" applyBorder="1">
      <alignment vertical="center"/>
    </xf>
    <xf numFmtId="9" fontId="10" fillId="0" borderId="6" xfId="0" applyNumberFormat="1" applyFont="1" applyBorder="1" applyAlignment="1">
      <alignment horizontal="center" vertical="top" wrapText="1"/>
    </xf>
    <xf numFmtId="177" fontId="1" fillId="0" borderId="7" xfId="0" applyNumberFormat="1" applyFont="1" applyBorder="1">
      <alignment vertical="center"/>
    </xf>
    <xf numFmtId="177" fontId="5" fillId="0" borderId="6" xfId="0" applyNumberFormat="1" applyFont="1" applyBorder="1" applyAlignment="1">
      <alignment horizontal="center" vertical="center" wrapText="1"/>
    </xf>
    <xf numFmtId="177" fontId="9" fillId="0" borderId="6" xfId="0" applyNumberFormat="1" applyFont="1" applyBorder="1">
      <alignment vertical="center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justify" vertical="top" wrapText="1"/>
    </xf>
    <xf numFmtId="0" fontId="4" fillId="0" borderId="5" xfId="0" applyFont="1" applyBorder="1" applyAlignment="1">
      <alignment horizontal="justify" vertical="center" wrapText="1"/>
    </xf>
    <xf numFmtId="177" fontId="4" fillId="0" borderId="9" xfId="0" applyNumberFormat="1" applyFont="1" applyBorder="1" applyAlignment="1">
      <alignment horizontal="justify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77" fontId="2" fillId="0" borderId="8" xfId="0" applyNumberFormat="1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 wrapText="1"/>
    </xf>
    <xf numFmtId="0" fontId="4" fillId="0" borderId="3" xfId="0" applyFont="1" applyBorder="1" applyAlignment="1">
      <alignment horizontal="justify" vertical="center" wrapText="1"/>
    </xf>
    <xf numFmtId="0" fontId="4" fillId="0" borderId="0" xfId="0" applyFont="1" applyAlignment="1">
      <alignment horizontal="justify" vertical="center" wrapText="1"/>
    </xf>
    <xf numFmtId="177" fontId="4" fillId="0" borderId="8" xfId="0" applyNumberFormat="1" applyFont="1" applyBorder="1" applyAlignment="1">
      <alignment horizontal="justify" vertical="center" wrapText="1"/>
    </xf>
    <xf numFmtId="0" fontId="21" fillId="0" borderId="3" xfId="0" applyFont="1" applyFill="1" applyBorder="1" applyAlignment="1">
      <alignment horizontal="justify" vertical="center" wrapText="1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justify" vertical="center" wrapText="1"/>
    </xf>
    <xf numFmtId="176" fontId="21" fillId="0" borderId="0" xfId="0" applyNumberFormat="1" applyFont="1" applyFill="1" applyAlignment="1">
      <alignment horizontal="center" vertical="center" wrapText="1"/>
    </xf>
    <xf numFmtId="176" fontId="21" fillId="0" borderId="8" xfId="0" applyNumberFormat="1" applyFont="1" applyFill="1" applyBorder="1" applyAlignment="1">
      <alignment horizontal="center" vertical="center" wrapText="1"/>
    </xf>
  </cellXfs>
  <cellStyles count="9">
    <cellStyle name="常规" xfId="0" builtinId="0"/>
    <cellStyle name="常规 2" xfId="4"/>
    <cellStyle name="常规 2 2" xfId="8"/>
    <cellStyle name="常规 2 3" xfId="2"/>
    <cellStyle name="常规 2 3 2" xfId="6"/>
    <cellStyle name="常规 3" xfId="3"/>
    <cellStyle name="常规 3 2" xfId="7"/>
    <cellStyle name="常规 8" xfId="1"/>
    <cellStyle name="常规 8 2" xfId="5"/>
  </cellStyles>
  <dxfs count="0"/>
  <tableStyles count="0" defaultTableStyle="TableStyleMedium2" defaultPivotStyle="PivotStyleLight16"/>
  <colors>
    <mruColors>
      <color rgb="FFFFFF00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>
          <a:extLst>
            <a:ext uri="{FF2B5EF4-FFF2-40B4-BE49-F238E27FC236}">
              <a16:creationId xmlns:a16="http://schemas.microsoft.com/office/drawing/2014/main" xmlns="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62000" y="56515"/>
          <a:ext cx="4645025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workbookViewId="0">
      <selection activeCell="A5" sqref="A5:I5"/>
    </sheetView>
  </sheetViews>
  <sheetFormatPr defaultColWidth="9" defaultRowHeight="13.5"/>
  <cols>
    <col min="1" max="1" width="6.875" customWidth="1"/>
    <col min="2" max="2" width="9.375" customWidth="1"/>
    <col min="3" max="3" width="5.875" customWidth="1"/>
    <col min="4" max="4" width="9.125" customWidth="1"/>
    <col min="5" max="5" width="10.25" customWidth="1"/>
    <col min="6" max="6" width="9.875" customWidth="1"/>
    <col min="7" max="7" width="10.75" customWidth="1"/>
    <col min="8" max="8" width="12.375" customWidth="1"/>
    <col min="9" max="9" width="14.375" style="1" customWidth="1"/>
    <col min="10" max="10" width="9.375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3"/>
    </row>
    <row r="2" spans="1:9" ht="40.9" customHeight="1">
      <c r="A2" s="21" t="s">
        <v>0</v>
      </c>
      <c r="B2" s="22"/>
      <c r="C2" s="22"/>
      <c r="D2" s="22"/>
      <c r="E2" s="22"/>
      <c r="F2" s="22"/>
      <c r="G2" s="22"/>
      <c r="H2" s="22"/>
      <c r="I2" s="23"/>
    </row>
    <row r="3" spans="1:9" ht="22.9" customHeight="1">
      <c r="A3" s="24" t="s">
        <v>147</v>
      </c>
      <c r="B3" s="25"/>
      <c r="C3" s="25"/>
      <c r="D3" s="25"/>
      <c r="E3" s="25"/>
      <c r="F3" s="25"/>
      <c r="G3" s="25"/>
      <c r="H3" s="25"/>
      <c r="I3" s="26"/>
    </row>
    <row r="4" spans="1:9" ht="21" customHeight="1">
      <c r="A4" s="27" t="s">
        <v>1</v>
      </c>
      <c r="B4" s="28"/>
      <c r="C4" s="28"/>
      <c r="D4" s="28"/>
      <c r="E4" s="28"/>
      <c r="F4" s="28"/>
      <c r="G4" s="28"/>
      <c r="H4" s="28"/>
      <c r="I4" s="29"/>
    </row>
    <row r="5" spans="1:9" ht="21" customHeight="1">
      <c r="A5" s="30" t="s">
        <v>148</v>
      </c>
      <c r="B5" s="31"/>
      <c r="C5" s="32"/>
      <c r="D5" s="32"/>
      <c r="E5" s="31"/>
      <c r="F5" s="33"/>
      <c r="G5" s="33"/>
      <c r="H5" s="31"/>
      <c r="I5" s="34"/>
    </row>
    <row r="6" spans="1:9" ht="21" customHeight="1">
      <c r="A6" s="27" t="s">
        <v>2</v>
      </c>
      <c r="B6" s="28"/>
      <c r="C6" s="28"/>
      <c r="D6" s="28"/>
      <c r="E6" s="28"/>
      <c r="F6" s="28"/>
      <c r="G6" s="28"/>
      <c r="H6" s="28"/>
      <c r="I6" s="29"/>
    </row>
    <row r="7" spans="1:9" ht="24" customHeight="1">
      <c r="A7" s="16" t="s">
        <v>3</v>
      </c>
      <c r="B7" s="17"/>
      <c r="C7" s="17"/>
      <c r="D7" s="18"/>
      <c r="E7" s="18"/>
      <c r="F7" s="4"/>
      <c r="G7" s="19" t="s">
        <v>4</v>
      </c>
      <c r="H7" s="19"/>
      <c r="I7" s="20"/>
    </row>
    <row r="8" spans="1:9" ht="31.15" customHeight="1">
      <c r="A8" s="5" t="s">
        <v>5</v>
      </c>
      <c r="B8" s="5" t="s">
        <v>6</v>
      </c>
      <c r="C8" s="5" t="s">
        <v>7</v>
      </c>
      <c r="D8" s="5" t="s">
        <v>8</v>
      </c>
      <c r="E8" s="5" t="s">
        <v>9</v>
      </c>
      <c r="F8" s="5" t="s">
        <v>10</v>
      </c>
      <c r="G8" s="5" t="s">
        <v>11</v>
      </c>
      <c r="H8" s="5" t="s">
        <v>12</v>
      </c>
      <c r="I8" s="14" t="s">
        <v>13</v>
      </c>
    </row>
    <row r="9" spans="1:9" ht="19.899999999999999" customHeight="1">
      <c r="A9" s="6">
        <v>1</v>
      </c>
      <c r="B9" s="7" t="s">
        <v>14</v>
      </c>
      <c r="C9" s="8"/>
      <c r="D9" s="9">
        <v>15.47</v>
      </c>
      <c r="E9" s="9">
        <v>15.47</v>
      </c>
      <c r="F9" s="10">
        <f>E9*370</f>
        <v>5723.9000000000005</v>
      </c>
      <c r="G9" s="11">
        <v>349.15789999999998</v>
      </c>
      <c r="H9" s="12">
        <v>0.8</v>
      </c>
      <c r="I9" s="15">
        <f>E9*4.514</f>
        <v>69.831580000000002</v>
      </c>
    </row>
    <row r="10" spans="1:9" ht="19.899999999999999" customHeight="1">
      <c r="A10" s="6">
        <v>2</v>
      </c>
      <c r="B10" s="7" t="s">
        <v>15</v>
      </c>
      <c r="C10" s="8"/>
      <c r="D10" s="9">
        <v>8.41</v>
      </c>
      <c r="E10" s="9">
        <v>8.41</v>
      </c>
      <c r="F10" s="10">
        <f t="shared" ref="F10:F41" si="0">E10*370</f>
        <v>3111.7000000000003</v>
      </c>
      <c r="G10" s="11">
        <v>189.81370000000001</v>
      </c>
      <c r="H10" s="12">
        <v>0.8</v>
      </c>
      <c r="I10" s="15">
        <f t="shared" ref="I10:I41" si="1">E10*4.514</f>
        <v>37.962740000000004</v>
      </c>
    </row>
    <row r="11" spans="1:9" ht="19.899999999999999" customHeight="1">
      <c r="A11" s="6">
        <v>3</v>
      </c>
      <c r="B11" s="7" t="s">
        <v>16</v>
      </c>
      <c r="C11" s="8"/>
      <c r="D11" s="9">
        <v>13.46</v>
      </c>
      <c r="E11" s="9">
        <v>13.46</v>
      </c>
      <c r="F11" s="10">
        <f t="shared" si="0"/>
        <v>4980.2000000000007</v>
      </c>
      <c r="G11" s="11">
        <v>303.79219999999998</v>
      </c>
      <c r="H11" s="12">
        <v>0.8</v>
      </c>
      <c r="I11" s="15">
        <f t="shared" si="1"/>
        <v>60.758440000000007</v>
      </c>
    </row>
    <row r="12" spans="1:9" ht="19.899999999999999" customHeight="1">
      <c r="A12" s="6">
        <v>4</v>
      </c>
      <c r="B12" s="7" t="s">
        <v>17</v>
      </c>
      <c r="C12" s="8"/>
      <c r="D12" s="9">
        <v>14.8</v>
      </c>
      <c r="E12" s="9">
        <v>14.8</v>
      </c>
      <c r="F12" s="10">
        <f t="shared" si="0"/>
        <v>5476</v>
      </c>
      <c r="G12" s="11">
        <v>334.036</v>
      </c>
      <c r="H12" s="12">
        <v>0.8</v>
      </c>
      <c r="I12" s="15">
        <f t="shared" si="1"/>
        <v>66.807200000000009</v>
      </c>
    </row>
    <row r="13" spans="1:9" ht="19.899999999999999" customHeight="1">
      <c r="A13" s="6">
        <v>5</v>
      </c>
      <c r="B13" s="7" t="s">
        <v>18</v>
      </c>
      <c r="C13" s="8"/>
      <c r="D13" s="9">
        <v>6.23</v>
      </c>
      <c r="E13" s="9">
        <v>6.23</v>
      </c>
      <c r="F13" s="10">
        <f t="shared" si="0"/>
        <v>2305.1000000000004</v>
      </c>
      <c r="G13" s="11">
        <v>140.61109999999999</v>
      </c>
      <c r="H13" s="12">
        <v>0.8</v>
      </c>
      <c r="I13" s="15">
        <f t="shared" si="1"/>
        <v>28.122220000000002</v>
      </c>
    </row>
    <row r="14" spans="1:9" ht="19.899999999999999" customHeight="1">
      <c r="A14" s="6">
        <v>6</v>
      </c>
      <c r="B14" s="7" t="s">
        <v>19</v>
      </c>
      <c r="C14" s="8"/>
      <c r="D14" s="9">
        <v>10.51</v>
      </c>
      <c r="E14" s="9">
        <v>10.51</v>
      </c>
      <c r="F14" s="10">
        <f t="shared" si="0"/>
        <v>3888.7</v>
      </c>
      <c r="G14" s="11">
        <v>237.2107</v>
      </c>
      <c r="H14" s="12">
        <v>0.8</v>
      </c>
      <c r="I14" s="15">
        <f t="shared" si="1"/>
        <v>47.442140000000002</v>
      </c>
    </row>
    <row r="15" spans="1:9" ht="19.899999999999999" customHeight="1">
      <c r="A15" s="6">
        <v>7</v>
      </c>
      <c r="B15" s="7" t="s">
        <v>20</v>
      </c>
      <c r="C15" s="8"/>
      <c r="D15" s="9">
        <v>17.12</v>
      </c>
      <c r="E15" s="9">
        <v>17.12</v>
      </c>
      <c r="F15" s="10">
        <f t="shared" si="0"/>
        <v>6334.4000000000005</v>
      </c>
      <c r="G15" s="11">
        <v>386.39839999999998</v>
      </c>
      <c r="H15" s="12">
        <v>0.8</v>
      </c>
      <c r="I15" s="15">
        <f t="shared" si="1"/>
        <v>77.279680000000013</v>
      </c>
    </row>
    <row r="16" spans="1:9">
      <c r="A16" s="6">
        <v>8</v>
      </c>
      <c r="B16" s="7" t="s">
        <v>21</v>
      </c>
      <c r="C16" s="8"/>
      <c r="D16" s="9">
        <v>11.58</v>
      </c>
      <c r="E16" s="9">
        <v>11.58</v>
      </c>
      <c r="F16" s="10">
        <f t="shared" si="0"/>
        <v>4284.6000000000004</v>
      </c>
      <c r="G16" s="11">
        <v>261.36059999999998</v>
      </c>
      <c r="H16" s="12">
        <v>0.8</v>
      </c>
      <c r="I16" s="15">
        <f t="shared" si="1"/>
        <v>52.272120000000001</v>
      </c>
    </row>
    <row r="17" spans="1:9">
      <c r="A17" s="6">
        <v>9</v>
      </c>
      <c r="B17" s="7" t="s">
        <v>22</v>
      </c>
      <c r="C17" s="8"/>
      <c r="D17" s="9">
        <v>10.37</v>
      </c>
      <c r="E17" s="9">
        <v>10.37</v>
      </c>
      <c r="F17" s="10">
        <f t="shared" si="0"/>
        <v>3836.8999999999996</v>
      </c>
      <c r="G17" s="11">
        <v>234.05090000000001</v>
      </c>
      <c r="H17" s="12">
        <v>0.8</v>
      </c>
      <c r="I17" s="15">
        <f t="shared" si="1"/>
        <v>46.810179999999995</v>
      </c>
    </row>
    <row r="18" spans="1:9">
      <c r="A18" s="6">
        <v>10</v>
      </c>
      <c r="B18" s="7" t="s">
        <v>23</v>
      </c>
      <c r="C18" s="8"/>
      <c r="D18" s="9">
        <v>12.77</v>
      </c>
      <c r="E18" s="9">
        <v>12.77</v>
      </c>
      <c r="F18" s="10">
        <f t="shared" si="0"/>
        <v>4724.8999999999996</v>
      </c>
      <c r="G18" s="11">
        <v>288.21890000000002</v>
      </c>
      <c r="H18" s="12">
        <v>0.8</v>
      </c>
      <c r="I18" s="15">
        <f t="shared" si="1"/>
        <v>57.64378</v>
      </c>
    </row>
    <row r="19" spans="1:9">
      <c r="A19" s="6">
        <v>11</v>
      </c>
      <c r="B19" s="7" t="s">
        <v>24</v>
      </c>
      <c r="C19" s="8"/>
      <c r="D19" s="9">
        <v>11.42</v>
      </c>
      <c r="E19" s="9">
        <v>11.42</v>
      </c>
      <c r="F19" s="10">
        <f t="shared" si="0"/>
        <v>4225.3999999999996</v>
      </c>
      <c r="G19" s="11">
        <v>257.74939999999998</v>
      </c>
      <c r="H19" s="12">
        <v>0.8</v>
      </c>
      <c r="I19" s="15">
        <f t="shared" si="1"/>
        <v>51.549880000000002</v>
      </c>
    </row>
    <row r="20" spans="1:9">
      <c r="A20" s="6">
        <v>12</v>
      </c>
      <c r="B20" s="7" t="s">
        <v>25</v>
      </c>
      <c r="C20" s="8"/>
      <c r="D20" s="9">
        <v>9.6199999999999992</v>
      </c>
      <c r="E20" s="9">
        <v>9.6199999999999992</v>
      </c>
      <c r="F20" s="10">
        <f t="shared" si="0"/>
        <v>3559.3999999999996</v>
      </c>
      <c r="G20" s="11">
        <v>217.1234</v>
      </c>
      <c r="H20" s="12">
        <v>0.8</v>
      </c>
      <c r="I20" s="15">
        <f t="shared" si="1"/>
        <v>43.424680000000002</v>
      </c>
    </row>
    <row r="21" spans="1:9">
      <c r="A21" s="6">
        <v>13</v>
      </c>
      <c r="B21" s="7" t="s">
        <v>26</v>
      </c>
      <c r="C21" s="8"/>
      <c r="D21" s="9">
        <v>10.51</v>
      </c>
      <c r="E21" s="9">
        <v>10.51</v>
      </c>
      <c r="F21" s="10">
        <f t="shared" si="0"/>
        <v>3888.7</v>
      </c>
      <c r="G21" s="11">
        <v>237.2107</v>
      </c>
      <c r="H21" s="12">
        <v>0.8</v>
      </c>
      <c r="I21" s="15">
        <f t="shared" si="1"/>
        <v>47.442140000000002</v>
      </c>
    </row>
    <row r="22" spans="1:9">
      <c r="A22" s="6">
        <v>14</v>
      </c>
      <c r="B22" s="7" t="s">
        <v>27</v>
      </c>
      <c r="C22" s="8"/>
      <c r="D22" s="9">
        <v>11.66</v>
      </c>
      <c r="E22" s="9">
        <v>11.66</v>
      </c>
      <c r="F22" s="10">
        <f t="shared" si="0"/>
        <v>4314.2</v>
      </c>
      <c r="G22" s="11">
        <v>263.1662</v>
      </c>
      <c r="H22" s="12">
        <v>0.8</v>
      </c>
      <c r="I22" s="15">
        <f t="shared" si="1"/>
        <v>52.633240000000001</v>
      </c>
    </row>
    <row r="23" spans="1:9">
      <c r="A23" s="6">
        <v>15</v>
      </c>
      <c r="B23" s="7" t="s">
        <v>28</v>
      </c>
      <c r="C23" s="8"/>
      <c r="D23" s="9">
        <v>14.47</v>
      </c>
      <c r="E23" s="9">
        <v>14.47</v>
      </c>
      <c r="F23" s="10">
        <f t="shared" si="0"/>
        <v>5353.9000000000005</v>
      </c>
      <c r="G23" s="11">
        <v>326.58789999999999</v>
      </c>
      <c r="H23" s="12">
        <v>0.8</v>
      </c>
      <c r="I23" s="15">
        <f t="shared" si="1"/>
        <v>65.317580000000007</v>
      </c>
    </row>
    <row r="24" spans="1:9">
      <c r="A24" s="6">
        <v>16</v>
      </c>
      <c r="B24" s="7" t="s">
        <v>29</v>
      </c>
      <c r="C24" s="8"/>
      <c r="D24" s="9">
        <v>11.63</v>
      </c>
      <c r="E24" s="9">
        <v>11.63</v>
      </c>
      <c r="F24" s="10">
        <f t="shared" si="0"/>
        <v>4303.1000000000004</v>
      </c>
      <c r="G24" s="11">
        <v>262.48910000000001</v>
      </c>
      <c r="H24" s="12">
        <v>0.8</v>
      </c>
      <c r="I24" s="15">
        <f t="shared" si="1"/>
        <v>52.497820000000004</v>
      </c>
    </row>
    <row r="25" spans="1:9">
      <c r="A25" s="6">
        <v>17</v>
      </c>
      <c r="B25" s="7" t="s">
        <v>30</v>
      </c>
      <c r="C25" s="8"/>
      <c r="D25" s="9">
        <v>10.029999999999999</v>
      </c>
      <c r="E25" s="9">
        <v>10.029999999999999</v>
      </c>
      <c r="F25" s="10">
        <f t="shared" si="0"/>
        <v>3711.1</v>
      </c>
      <c r="G25" s="11">
        <v>226.37710000000001</v>
      </c>
      <c r="H25" s="12">
        <v>0.8</v>
      </c>
      <c r="I25" s="15">
        <f t="shared" si="1"/>
        <v>45.275419999999997</v>
      </c>
    </row>
    <row r="26" spans="1:9">
      <c r="A26" s="6">
        <v>18</v>
      </c>
      <c r="B26" s="7" t="s">
        <v>31</v>
      </c>
      <c r="C26" s="8"/>
      <c r="D26" s="9">
        <v>8.39</v>
      </c>
      <c r="E26" s="9">
        <v>8.39</v>
      </c>
      <c r="F26" s="10">
        <f t="shared" si="0"/>
        <v>3104.3</v>
      </c>
      <c r="G26" s="11">
        <v>189.3623</v>
      </c>
      <c r="H26" s="12">
        <v>0.8</v>
      </c>
      <c r="I26" s="15">
        <f t="shared" si="1"/>
        <v>37.872460000000004</v>
      </c>
    </row>
    <row r="27" spans="1:9">
      <c r="A27" s="6">
        <v>19</v>
      </c>
      <c r="B27" s="7" t="s">
        <v>32</v>
      </c>
      <c r="C27" s="8"/>
      <c r="D27" s="9">
        <v>11.46</v>
      </c>
      <c r="E27" s="9">
        <v>11.46</v>
      </c>
      <c r="F27" s="10">
        <f t="shared" si="0"/>
        <v>4240.2000000000007</v>
      </c>
      <c r="G27" s="11">
        <v>258.65219999999999</v>
      </c>
      <c r="H27" s="12">
        <v>0.8</v>
      </c>
      <c r="I27" s="15">
        <f t="shared" si="1"/>
        <v>51.730440000000009</v>
      </c>
    </row>
    <row r="28" spans="1:9">
      <c r="A28" s="6">
        <v>20</v>
      </c>
      <c r="B28" s="7" t="s">
        <v>33</v>
      </c>
      <c r="C28" s="8"/>
      <c r="D28" s="9">
        <v>13.09</v>
      </c>
      <c r="E28" s="9">
        <v>13.09</v>
      </c>
      <c r="F28" s="10">
        <f t="shared" si="0"/>
        <v>4843.3</v>
      </c>
      <c r="G28" s="11">
        <v>295.44130000000001</v>
      </c>
      <c r="H28" s="12">
        <v>0.8</v>
      </c>
      <c r="I28" s="15">
        <f t="shared" si="1"/>
        <v>59.088260000000005</v>
      </c>
    </row>
    <row r="29" spans="1:9">
      <c r="A29" s="6">
        <v>21</v>
      </c>
      <c r="B29" s="7" t="s">
        <v>34</v>
      </c>
      <c r="C29" s="8"/>
      <c r="D29" s="9">
        <v>5.01</v>
      </c>
      <c r="E29" s="9">
        <v>5.01</v>
      </c>
      <c r="F29" s="10">
        <f t="shared" si="0"/>
        <v>1853.6999999999998</v>
      </c>
      <c r="G29" s="11">
        <v>113.0757</v>
      </c>
      <c r="H29" s="12">
        <v>0.8</v>
      </c>
      <c r="I29" s="15">
        <f t="shared" si="1"/>
        <v>22.61514</v>
      </c>
    </row>
    <row r="30" spans="1:9">
      <c r="A30" s="6">
        <v>22</v>
      </c>
      <c r="B30" s="7" t="s">
        <v>35</v>
      </c>
      <c r="C30" s="8"/>
      <c r="D30" s="9" t="s">
        <v>36</v>
      </c>
      <c r="E30" s="9" t="s">
        <v>36</v>
      </c>
      <c r="F30" s="10">
        <f t="shared" si="0"/>
        <v>17060.7</v>
      </c>
      <c r="G30" s="11">
        <v>1040.7027</v>
      </c>
      <c r="H30" s="12">
        <v>0.8</v>
      </c>
      <c r="I30" s="15">
        <f t="shared" si="1"/>
        <v>208.14054000000002</v>
      </c>
    </row>
    <row r="31" spans="1:9">
      <c r="A31" s="6">
        <v>23</v>
      </c>
      <c r="B31" s="7" t="s">
        <v>37</v>
      </c>
      <c r="C31" s="8"/>
      <c r="D31" s="9">
        <v>10.45</v>
      </c>
      <c r="E31" s="9">
        <v>10.45</v>
      </c>
      <c r="F31" s="10">
        <f t="shared" si="0"/>
        <v>3866.4999999999995</v>
      </c>
      <c r="G31" s="11">
        <v>235.85650000000001</v>
      </c>
      <c r="H31" s="12">
        <v>0.8</v>
      </c>
      <c r="I31" s="15">
        <f t="shared" si="1"/>
        <v>47.171300000000002</v>
      </c>
    </row>
    <row r="32" spans="1:9">
      <c r="A32" s="6">
        <v>24</v>
      </c>
      <c r="B32" s="7" t="s">
        <v>38</v>
      </c>
      <c r="C32" s="8"/>
      <c r="D32" s="9">
        <v>10.42</v>
      </c>
      <c r="E32" s="9">
        <v>10.42</v>
      </c>
      <c r="F32" s="10">
        <f t="shared" si="0"/>
        <v>3855.4</v>
      </c>
      <c r="G32" s="11">
        <v>235.17939999999999</v>
      </c>
      <c r="H32" s="12">
        <v>0.8</v>
      </c>
      <c r="I32" s="15">
        <f t="shared" si="1"/>
        <v>47.035879999999999</v>
      </c>
    </row>
    <row r="33" spans="1:9">
      <c r="A33" s="6">
        <v>25</v>
      </c>
      <c r="B33" s="7" t="s">
        <v>39</v>
      </c>
      <c r="C33" s="8"/>
      <c r="D33" s="9">
        <v>9</v>
      </c>
      <c r="E33" s="9">
        <v>9</v>
      </c>
      <c r="F33" s="10">
        <f t="shared" si="0"/>
        <v>3330</v>
      </c>
      <c r="G33" s="11">
        <v>203.13</v>
      </c>
      <c r="H33" s="12">
        <v>0.8</v>
      </c>
      <c r="I33" s="15">
        <f t="shared" si="1"/>
        <v>40.626000000000005</v>
      </c>
    </row>
    <row r="34" spans="1:9">
      <c r="A34" s="6">
        <v>26</v>
      </c>
      <c r="B34" s="7" t="s">
        <v>40</v>
      </c>
      <c r="C34" s="8"/>
      <c r="D34" s="9" t="s">
        <v>41</v>
      </c>
      <c r="E34" s="9" t="s">
        <v>41</v>
      </c>
      <c r="F34" s="10">
        <f t="shared" si="0"/>
        <v>7551.7</v>
      </c>
      <c r="G34" s="11">
        <v>460.65370000000001</v>
      </c>
      <c r="H34" s="12">
        <v>0.8</v>
      </c>
      <c r="I34" s="15">
        <f t="shared" si="1"/>
        <v>92.130740000000003</v>
      </c>
    </row>
    <row r="35" spans="1:9">
      <c r="A35" s="6">
        <v>27</v>
      </c>
      <c r="B35" s="7" t="s">
        <v>42</v>
      </c>
      <c r="C35" s="8"/>
      <c r="D35" s="9">
        <v>8.4</v>
      </c>
      <c r="E35" s="9">
        <v>8.4</v>
      </c>
      <c r="F35" s="10">
        <f t="shared" si="0"/>
        <v>3108</v>
      </c>
      <c r="G35" s="11">
        <v>189.58799999999999</v>
      </c>
      <c r="H35" s="12">
        <v>0.8</v>
      </c>
      <c r="I35" s="15">
        <f t="shared" si="1"/>
        <v>37.9176</v>
      </c>
    </row>
    <row r="36" spans="1:9">
      <c r="A36" s="6">
        <v>28</v>
      </c>
      <c r="B36" s="7" t="s">
        <v>43</v>
      </c>
      <c r="C36" s="8"/>
      <c r="D36" s="9">
        <v>11.5</v>
      </c>
      <c r="E36" s="9">
        <v>11.5</v>
      </c>
      <c r="F36" s="10">
        <f t="shared" si="0"/>
        <v>4255</v>
      </c>
      <c r="G36" s="11">
        <v>259.55500000000001</v>
      </c>
      <c r="H36" s="12">
        <v>0.8</v>
      </c>
      <c r="I36" s="15">
        <f t="shared" si="1"/>
        <v>51.911000000000001</v>
      </c>
    </row>
    <row r="37" spans="1:9">
      <c r="A37" s="6">
        <v>29</v>
      </c>
      <c r="B37" s="7" t="s">
        <v>44</v>
      </c>
      <c r="C37" s="8"/>
      <c r="D37" s="9">
        <v>13.63</v>
      </c>
      <c r="E37" s="9">
        <v>13.63</v>
      </c>
      <c r="F37" s="10">
        <f t="shared" si="0"/>
        <v>5043.1000000000004</v>
      </c>
      <c r="G37" s="11">
        <v>307.62909999999999</v>
      </c>
      <c r="H37" s="12">
        <v>0.8</v>
      </c>
      <c r="I37" s="15">
        <f t="shared" si="1"/>
        <v>61.52582000000001</v>
      </c>
    </row>
    <row r="38" spans="1:9">
      <c r="A38" s="6">
        <v>30</v>
      </c>
      <c r="B38" s="7" t="s">
        <v>45</v>
      </c>
      <c r="C38" s="8"/>
      <c r="D38" s="9">
        <v>10.02</v>
      </c>
      <c r="E38" s="9">
        <v>10.02</v>
      </c>
      <c r="F38" s="10">
        <f t="shared" si="0"/>
        <v>3707.3999999999996</v>
      </c>
      <c r="G38" s="11">
        <v>226.1514</v>
      </c>
      <c r="H38" s="12">
        <v>0.8</v>
      </c>
      <c r="I38" s="15">
        <f t="shared" si="1"/>
        <v>45.23028</v>
      </c>
    </row>
    <row r="39" spans="1:9">
      <c r="A39" s="6">
        <v>31</v>
      </c>
      <c r="B39" s="7" t="s">
        <v>46</v>
      </c>
      <c r="C39" s="8"/>
      <c r="D39" s="9">
        <v>6.88</v>
      </c>
      <c r="E39" s="9">
        <v>6.88</v>
      </c>
      <c r="F39" s="10">
        <f t="shared" si="0"/>
        <v>2545.6</v>
      </c>
      <c r="G39" s="11">
        <v>155.2816</v>
      </c>
      <c r="H39" s="12">
        <v>0.8</v>
      </c>
      <c r="I39" s="15">
        <f t="shared" si="1"/>
        <v>31.056319999999999</v>
      </c>
    </row>
    <row r="40" spans="1:9">
      <c r="A40" s="6">
        <v>32</v>
      </c>
      <c r="B40" s="7" t="s">
        <v>47</v>
      </c>
      <c r="C40" s="8"/>
      <c r="D40" s="9">
        <v>1.53</v>
      </c>
      <c r="E40" s="9">
        <v>1.53</v>
      </c>
      <c r="F40" s="10">
        <f t="shared" si="0"/>
        <v>566.1</v>
      </c>
      <c r="G40" s="11">
        <v>34.5321</v>
      </c>
      <c r="H40" s="12">
        <v>0.8</v>
      </c>
      <c r="I40" s="15">
        <f t="shared" si="1"/>
        <v>6.9064200000000007</v>
      </c>
    </row>
    <row r="41" spans="1:9">
      <c r="A41" s="6">
        <v>33</v>
      </c>
      <c r="B41" s="7" t="s">
        <v>48</v>
      </c>
      <c r="C41" s="8"/>
      <c r="D41" s="9">
        <v>20.440000000000001</v>
      </c>
      <c r="E41" s="9">
        <v>20.440000000000001</v>
      </c>
      <c r="F41" s="10">
        <f t="shared" si="0"/>
        <v>7562.8</v>
      </c>
      <c r="G41" s="11">
        <v>461.33080000000001</v>
      </c>
      <c r="H41" s="12">
        <v>0.8</v>
      </c>
      <c r="I41" s="15">
        <f t="shared" si="1"/>
        <v>92.266160000000013</v>
      </c>
    </row>
    <row r="42" spans="1:9">
      <c r="A42" s="6">
        <v>34</v>
      </c>
      <c r="B42" s="7" t="s">
        <v>49</v>
      </c>
      <c r="C42" s="8"/>
      <c r="D42" s="9">
        <v>16.13</v>
      </c>
      <c r="E42" s="9">
        <v>16.13</v>
      </c>
      <c r="F42" s="10">
        <f t="shared" ref="F42:F73" si="2">E42*370</f>
        <v>5968.0999999999995</v>
      </c>
      <c r="G42" s="11">
        <v>364.05410000000001</v>
      </c>
      <c r="H42" s="12">
        <v>0.8</v>
      </c>
      <c r="I42" s="15">
        <f t="shared" ref="I42:I73" si="3">E42*4.514</f>
        <v>72.810819999999993</v>
      </c>
    </row>
    <row r="43" spans="1:9">
      <c r="A43" s="6">
        <v>35</v>
      </c>
      <c r="B43" s="7" t="s">
        <v>50</v>
      </c>
      <c r="C43" s="8"/>
      <c r="D43" s="9" t="s">
        <v>51</v>
      </c>
      <c r="E43" s="9" t="s">
        <v>51</v>
      </c>
      <c r="F43" s="10">
        <f t="shared" si="2"/>
        <v>4340.1000000000004</v>
      </c>
      <c r="G43" s="11">
        <v>264.74610000000001</v>
      </c>
      <c r="H43" s="12">
        <v>0.8</v>
      </c>
      <c r="I43" s="15">
        <f t="shared" si="3"/>
        <v>52.949220000000004</v>
      </c>
    </row>
    <row r="44" spans="1:9">
      <c r="A44" s="6">
        <v>36</v>
      </c>
      <c r="B44" s="7" t="s">
        <v>52</v>
      </c>
      <c r="C44" s="8"/>
      <c r="D44" s="9">
        <v>3.22</v>
      </c>
      <c r="E44" s="9">
        <v>3.22</v>
      </c>
      <c r="F44" s="10">
        <f t="shared" si="2"/>
        <v>1191.4000000000001</v>
      </c>
      <c r="G44" s="11">
        <v>72.675399999999996</v>
      </c>
      <c r="H44" s="12">
        <v>0.8</v>
      </c>
      <c r="I44" s="15">
        <f t="shared" si="3"/>
        <v>14.535080000000002</v>
      </c>
    </row>
    <row r="45" spans="1:9">
      <c r="A45" s="6">
        <v>37</v>
      </c>
      <c r="B45" s="7" t="s">
        <v>53</v>
      </c>
      <c r="C45" s="8"/>
      <c r="D45" s="9" t="s">
        <v>54</v>
      </c>
      <c r="E45" s="9" t="s">
        <v>54</v>
      </c>
      <c r="F45" s="10">
        <f t="shared" si="2"/>
        <v>4018.2</v>
      </c>
      <c r="G45" s="11">
        <v>245.11019999999999</v>
      </c>
      <c r="H45" s="12">
        <v>0.8</v>
      </c>
      <c r="I45" s="15">
        <f t="shared" si="3"/>
        <v>49.022039999999997</v>
      </c>
    </row>
    <row r="46" spans="1:9">
      <c r="A46" s="6">
        <v>38</v>
      </c>
      <c r="B46" s="7" t="s">
        <v>55</v>
      </c>
      <c r="C46" s="8"/>
      <c r="D46" s="9">
        <v>7.68</v>
      </c>
      <c r="E46" s="9">
        <v>7.68</v>
      </c>
      <c r="F46" s="10">
        <f t="shared" si="2"/>
        <v>2841.6</v>
      </c>
      <c r="G46" s="11">
        <v>173.33760000000001</v>
      </c>
      <c r="H46" s="12">
        <v>0.8</v>
      </c>
      <c r="I46" s="15">
        <f t="shared" si="3"/>
        <v>34.667520000000003</v>
      </c>
    </row>
    <row r="47" spans="1:9">
      <c r="A47" s="6">
        <v>39</v>
      </c>
      <c r="B47" s="7" t="s">
        <v>56</v>
      </c>
      <c r="C47" s="8"/>
      <c r="D47" s="9">
        <v>8.99</v>
      </c>
      <c r="E47" s="9">
        <v>8.99</v>
      </c>
      <c r="F47" s="10">
        <f t="shared" si="2"/>
        <v>3326.3</v>
      </c>
      <c r="G47" s="11">
        <v>202.90430000000001</v>
      </c>
      <c r="H47" s="12">
        <v>0.8</v>
      </c>
      <c r="I47" s="15">
        <f t="shared" si="3"/>
        <v>40.580860000000001</v>
      </c>
    </row>
    <row r="48" spans="1:9">
      <c r="A48" s="6">
        <v>40</v>
      </c>
      <c r="B48" s="7" t="s">
        <v>57</v>
      </c>
      <c r="C48" s="8"/>
      <c r="D48" s="9">
        <v>6.06</v>
      </c>
      <c r="E48" s="9">
        <v>6.06</v>
      </c>
      <c r="F48" s="10">
        <f t="shared" si="2"/>
        <v>2242.1999999999998</v>
      </c>
      <c r="G48" s="11">
        <v>136.77420000000001</v>
      </c>
      <c r="H48" s="12">
        <v>0.8</v>
      </c>
      <c r="I48" s="15">
        <f t="shared" si="3"/>
        <v>27.354839999999999</v>
      </c>
    </row>
    <row r="49" spans="1:9">
      <c r="A49" s="6">
        <v>41</v>
      </c>
      <c r="B49" s="7" t="s">
        <v>58</v>
      </c>
      <c r="C49" s="8"/>
      <c r="D49" s="9">
        <v>4.26</v>
      </c>
      <c r="E49" s="9">
        <v>4.26</v>
      </c>
      <c r="F49" s="10">
        <f t="shared" si="2"/>
        <v>1576.1999999999998</v>
      </c>
      <c r="G49" s="11">
        <v>96.148200000000003</v>
      </c>
      <c r="H49" s="12">
        <v>0.8</v>
      </c>
      <c r="I49" s="15">
        <f t="shared" si="3"/>
        <v>19.22964</v>
      </c>
    </row>
    <row r="50" spans="1:9">
      <c r="A50" s="6">
        <v>42</v>
      </c>
      <c r="B50" s="7" t="s">
        <v>59</v>
      </c>
      <c r="C50" s="8"/>
      <c r="D50" s="9">
        <v>2.11</v>
      </c>
      <c r="E50" s="9">
        <v>2.11</v>
      </c>
      <c r="F50" s="10">
        <f t="shared" si="2"/>
        <v>780.69999999999993</v>
      </c>
      <c r="G50" s="11">
        <v>47.622700000000002</v>
      </c>
      <c r="H50" s="12">
        <v>0.8</v>
      </c>
      <c r="I50" s="15">
        <f t="shared" si="3"/>
        <v>9.52454</v>
      </c>
    </row>
    <row r="51" spans="1:9">
      <c r="A51" s="6">
        <v>43</v>
      </c>
      <c r="B51" s="7" t="s">
        <v>60</v>
      </c>
      <c r="C51" s="8"/>
      <c r="D51" s="9">
        <v>8.34</v>
      </c>
      <c r="E51" s="9">
        <v>8.34</v>
      </c>
      <c r="F51" s="10">
        <f t="shared" si="2"/>
        <v>3085.7999999999997</v>
      </c>
      <c r="G51" s="11">
        <v>188.2338</v>
      </c>
      <c r="H51" s="12">
        <v>0.8</v>
      </c>
      <c r="I51" s="15">
        <f t="shared" si="3"/>
        <v>37.64676</v>
      </c>
    </row>
    <row r="52" spans="1:9">
      <c r="A52" s="6">
        <v>44</v>
      </c>
      <c r="B52" s="7" t="s">
        <v>61</v>
      </c>
      <c r="C52" s="8"/>
      <c r="D52" s="9">
        <v>12.32</v>
      </c>
      <c r="E52" s="9">
        <v>12.32</v>
      </c>
      <c r="F52" s="10">
        <f t="shared" si="2"/>
        <v>4558.4000000000005</v>
      </c>
      <c r="G52" s="11">
        <v>278.06240000000003</v>
      </c>
      <c r="H52" s="12">
        <v>0.8</v>
      </c>
      <c r="I52" s="15">
        <f t="shared" si="3"/>
        <v>55.612480000000005</v>
      </c>
    </row>
    <row r="53" spans="1:9">
      <c r="A53" s="6">
        <v>45</v>
      </c>
      <c r="B53" s="7" t="s">
        <v>62</v>
      </c>
      <c r="C53" s="8"/>
      <c r="D53" s="9">
        <v>11.08</v>
      </c>
      <c r="E53" s="9">
        <v>11.08</v>
      </c>
      <c r="F53" s="10">
        <f t="shared" si="2"/>
        <v>4099.6000000000004</v>
      </c>
      <c r="G53" s="11">
        <v>250.07560000000001</v>
      </c>
      <c r="H53" s="12">
        <v>0.8</v>
      </c>
      <c r="I53" s="15">
        <f t="shared" si="3"/>
        <v>50.015120000000003</v>
      </c>
    </row>
    <row r="54" spans="1:9">
      <c r="A54" s="6">
        <v>46</v>
      </c>
      <c r="B54" s="7" t="s">
        <v>63</v>
      </c>
      <c r="C54" s="8"/>
      <c r="D54" s="9">
        <v>9.0299999999999994</v>
      </c>
      <c r="E54" s="9">
        <v>9.0299999999999994</v>
      </c>
      <c r="F54" s="10">
        <f t="shared" si="2"/>
        <v>3341.1</v>
      </c>
      <c r="G54" s="11">
        <v>203.80709999999999</v>
      </c>
      <c r="H54" s="12">
        <v>0.8</v>
      </c>
      <c r="I54" s="15">
        <f t="shared" si="3"/>
        <v>40.761420000000001</v>
      </c>
    </row>
    <row r="55" spans="1:9">
      <c r="A55" s="6">
        <v>47</v>
      </c>
      <c r="B55" s="7" t="s">
        <v>64</v>
      </c>
      <c r="C55" s="8"/>
      <c r="D55" s="9" t="s">
        <v>65</v>
      </c>
      <c r="E55" s="9" t="s">
        <v>65</v>
      </c>
      <c r="F55" s="10">
        <f t="shared" si="2"/>
        <v>9146.4</v>
      </c>
      <c r="G55" s="11">
        <v>557.93039999999996</v>
      </c>
      <c r="H55" s="12">
        <v>0.8</v>
      </c>
      <c r="I55" s="15">
        <f t="shared" si="3"/>
        <v>111.58608</v>
      </c>
    </row>
    <row r="56" spans="1:9">
      <c r="A56" s="6">
        <v>48</v>
      </c>
      <c r="B56" s="7" t="s">
        <v>66</v>
      </c>
      <c r="C56" s="8"/>
      <c r="D56" s="9">
        <v>4.03</v>
      </c>
      <c r="E56" s="9">
        <v>4.03</v>
      </c>
      <c r="F56" s="10">
        <f t="shared" si="2"/>
        <v>1491.1000000000001</v>
      </c>
      <c r="G56" s="11">
        <v>90.957099999999997</v>
      </c>
      <c r="H56" s="12">
        <v>0.8</v>
      </c>
      <c r="I56" s="15">
        <f t="shared" si="3"/>
        <v>18.191420000000001</v>
      </c>
    </row>
    <row r="57" spans="1:9">
      <c r="A57" s="6">
        <v>49</v>
      </c>
      <c r="B57" s="7" t="s">
        <v>67</v>
      </c>
      <c r="C57" s="8"/>
      <c r="D57" s="9">
        <v>4.7</v>
      </c>
      <c r="E57" s="9">
        <v>4.7</v>
      </c>
      <c r="F57" s="10">
        <f t="shared" si="2"/>
        <v>1739</v>
      </c>
      <c r="G57" s="11">
        <v>106.07899999999999</v>
      </c>
      <c r="H57" s="12">
        <v>0.8</v>
      </c>
      <c r="I57" s="15">
        <f t="shared" si="3"/>
        <v>21.215800000000002</v>
      </c>
    </row>
    <row r="58" spans="1:9">
      <c r="A58" s="6">
        <v>50</v>
      </c>
      <c r="B58" s="7" t="s">
        <v>68</v>
      </c>
      <c r="C58" s="8"/>
      <c r="D58" s="9">
        <v>17.7</v>
      </c>
      <c r="E58" s="9">
        <v>17.7</v>
      </c>
      <c r="F58" s="10">
        <f t="shared" si="2"/>
        <v>6549</v>
      </c>
      <c r="G58" s="11">
        <v>399.48899999999998</v>
      </c>
      <c r="H58" s="12">
        <v>0.8</v>
      </c>
      <c r="I58" s="15">
        <f t="shared" si="3"/>
        <v>79.897800000000004</v>
      </c>
    </row>
    <row r="59" spans="1:9">
      <c r="A59" s="6">
        <v>51</v>
      </c>
      <c r="B59" s="7" t="s">
        <v>69</v>
      </c>
      <c r="C59" s="8"/>
      <c r="D59" s="9">
        <v>4.87</v>
      </c>
      <c r="E59" s="9">
        <v>4.87</v>
      </c>
      <c r="F59" s="10">
        <f t="shared" si="2"/>
        <v>1801.9</v>
      </c>
      <c r="G59" s="11">
        <v>109.91589999999999</v>
      </c>
      <c r="H59" s="12">
        <v>0.8</v>
      </c>
      <c r="I59" s="15">
        <f t="shared" si="3"/>
        <v>21.983180000000001</v>
      </c>
    </row>
    <row r="60" spans="1:9">
      <c r="A60" s="6">
        <v>52</v>
      </c>
      <c r="B60" s="7" t="s">
        <v>70</v>
      </c>
      <c r="C60" s="8"/>
      <c r="D60" s="9">
        <v>2.06</v>
      </c>
      <c r="E60" s="9">
        <v>2.06</v>
      </c>
      <c r="F60" s="10">
        <f t="shared" si="2"/>
        <v>762.2</v>
      </c>
      <c r="G60" s="11">
        <v>46.494199999999999</v>
      </c>
      <c r="H60" s="12">
        <v>0.8</v>
      </c>
      <c r="I60" s="15">
        <f t="shared" si="3"/>
        <v>9.2988400000000002</v>
      </c>
    </row>
    <row r="61" spans="1:9">
      <c r="A61" s="6">
        <v>53</v>
      </c>
      <c r="B61" s="7" t="s">
        <v>71</v>
      </c>
      <c r="C61" s="8"/>
      <c r="D61" s="9">
        <v>4.18</v>
      </c>
      <c r="E61" s="9">
        <v>4.18</v>
      </c>
      <c r="F61" s="10">
        <f t="shared" si="2"/>
        <v>1546.6</v>
      </c>
      <c r="G61" s="11">
        <v>94.342600000000004</v>
      </c>
      <c r="H61" s="12">
        <v>0.8</v>
      </c>
      <c r="I61" s="15">
        <f t="shared" si="3"/>
        <v>18.86852</v>
      </c>
    </row>
    <row r="62" spans="1:9">
      <c r="A62" s="6">
        <v>54</v>
      </c>
      <c r="B62" s="7" t="s">
        <v>72</v>
      </c>
      <c r="C62" s="8"/>
      <c r="D62" s="9">
        <v>16.5</v>
      </c>
      <c r="E62" s="9">
        <v>16.5</v>
      </c>
      <c r="F62" s="10">
        <f t="shared" si="2"/>
        <v>6105</v>
      </c>
      <c r="G62" s="11">
        <v>372.40499999999997</v>
      </c>
      <c r="H62" s="12">
        <v>0.8</v>
      </c>
      <c r="I62" s="15">
        <f t="shared" si="3"/>
        <v>74.481000000000009</v>
      </c>
    </row>
    <row r="63" spans="1:9">
      <c r="A63" s="6">
        <v>55</v>
      </c>
      <c r="B63" s="7" t="s">
        <v>73</v>
      </c>
      <c r="C63" s="8"/>
      <c r="D63" s="9">
        <v>5.23</v>
      </c>
      <c r="E63" s="9">
        <v>5.23</v>
      </c>
      <c r="F63" s="10">
        <f t="shared" si="2"/>
        <v>1935.1000000000001</v>
      </c>
      <c r="G63" s="11">
        <v>118.0411</v>
      </c>
      <c r="H63" s="12">
        <v>0.8</v>
      </c>
      <c r="I63" s="15">
        <f t="shared" si="3"/>
        <v>23.608220000000003</v>
      </c>
    </row>
    <row r="64" spans="1:9">
      <c r="A64" s="6">
        <v>56</v>
      </c>
      <c r="B64" s="7" t="s">
        <v>74</v>
      </c>
      <c r="C64" s="8"/>
      <c r="D64" s="9">
        <v>8.57</v>
      </c>
      <c r="E64" s="9">
        <v>8.57</v>
      </c>
      <c r="F64" s="10">
        <f t="shared" si="2"/>
        <v>3170.9</v>
      </c>
      <c r="G64" s="11">
        <v>193.42490000000001</v>
      </c>
      <c r="H64" s="12">
        <v>0.8</v>
      </c>
      <c r="I64" s="15">
        <f t="shared" si="3"/>
        <v>38.684980000000003</v>
      </c>
    </row>
    <row r="65" spans="1:9">
      <c r="A65" s="6">
        <v>57</v>
      </c>
      <c r="B65" s="7" t="s">
        <v>75</v>
      </c>
      <c r="C65" s="8"/>
      <c r="D65" s="9" t="s">
        <v>76</v>
      </c>
      <c r="E65" s="9" t="s">
        <v>76</v>
      </c>
      <c r="F65" s="10">
        <f t="shared" si="2"/>
        <v>10067.700000000001</v>
      </c>
      <c r="G65" s="11">
        <v>614.12969999999996</v>
      </c>
      <c r="H65" s="12">
        <v>0.8</v>
      </c>
      <c r="I65" s="15">
        <f t="shared" si="3"/>
        <v>122.82594000000002</v>
      </c>
    </row>
    <row r="66" spans="1:9">
      <c r="A66" s="6">
        <v>58</v>
      </c>
      <c r="B66" s="7" t="s">
        <v>77</v>
      </c>
      <c r="C66" s="8"/>
      <c r="D66" s="9" t="s">
        <v>78</v>
      </c>
      <c r="E66" s="9" t="s">
        <v>78</v>
      </c>
      <c r="F66" s="10">
        <f t="shared" si="2"/>
        <v>8680.2000000000007</v>
      </c>
      <c r="G66" s="11">
        <v>529.49220000000003</v>
      </c>
      <c r="H66" s="12">
        <v>0.8</v>
      </c>
      <c r="I66" s="15">
        <f t="shared" si="3"/>
        <v>105.89844000000001</v>
      </c>
    </row>
    <row r="67" spans="1:9">
      <c r="A67" s="6">
        <v>59</v>
      </c>
      <c r="B67" s="7" t="s">
        <v>79</v>
      </c>
      <c r="C67" s="8"/>
      <c r="D67" s="9">
        <v>9.93</v>
      </c>
      <c r="E67" s="9">
        <v>9.93</v>
      </c>
      <c r="F67" s="10">
        <f t="shared" si="2"/>
        <v>3674.1</v>
      </c>
      <c r="G67" s="11">
        <v>224.12010000000001</v>
      </c>
      <c r="H67" s="12">
        <v>0.8</v>
      </c>
      <c r="I67" s="15">
        <f t="shared" si="3"/>
        <v>44.824020000000004</v>
      </c>
    </row>
    <row r="68" spans="1:9">
      <c r="A68" s="6">
        <v>60</v>
      </c>
      <c r="B68" s="7" t="s">
        <v>80</v>
      </c>
      <c r="C68" s="8"/>
      <c r="D68" s="9" t="s">
        <v>81</v>
      </c>
      <c r="E68" s="9" t="s">
        <v>81</v>
      </c>
      <c r="F68" s="10">
        <f t="shared" si="2"/>
        <v>6944.9</v>
      </c>
      <c r="G68" s="11">
        <v>423.63889999999998</v>
      </c>
      <c r="H68" s="12">
        <v>0.8</v>
      </c>
      <c r="I68" s="15">
        <f t="shared" si="3"/>
        <v>84.727779999999996</v>
      </c>
    </row>
    <row r="69" spans="1:9">
      <c r="A69" s="6">
        <v>61</v>
      </c>
      <c r="B69" s="7" t="s">
        <v>82</v>
      </c>
      <c r="C69" s="8"/>
      <c r="D69" s="9">
        <v>11.44</v>
      </c>
      <c r="E69" s="9">
        <v>11.44</v>
      </c>
      <c r="F69" s="10">
        <f t="shared" si="2"/>
        <v>4232.8</v>
      </c>
      <c r="G69" s="11">
        <v>258.20080000000002</v>
      </c>
      <c r="H69" s="12">
        <v>0.8</v>
      </c>
      <c r="I69" s="15">
        <f t="shared" si="3"/>
        <v>51.640160000000002</v>
      </c>
    </row>
    <row r="70" spans="1:9">
      <c r="A70" s="6">
        <v>62</v>
      </c>
      <c r="B70" s="7" t="s">
        <v>83</v>
      </c>
      <c r="C70" s="8"/>
      <c r="D70" s="9">
        <v>3.95</v>
      </c>
      <c r="E70" s="9">
        <v>3.95</v>
      </c>
      <c r="F70" s="10">
        <f t="shared" si="2"/>
        <v>1461.5</v>
      </c>
      <c r="G70" s="11">
        <v>89.151499999999999</v>
      </c>
      <c r="H70" s="12">
        <v>0.8</v>
      </c>
      <c r="I70" s="15">
        <f t="shared" si="3"/>
        <v>17.830300000000001</v>
      </c>
    </row>
    <row r="71" spans="1:9">
      <c r="A71" s="6">
        <v>63</v>
      </c>
      <c r="B71" s="7" t="s">
        <v>84</v>
      </c>
      <c r="C71" s="8"/>
      <c r="D71" s="9">
        <v>11.01</v>
      </c>
      <c r="E71" s="9">
        <v>11.01</v>
      </c>
      <c r="F71" s="10">
        <f t="shared" si="2"/>
        <v>4073.7</v>
      </c>
      <c r="G71" s="11">
        <v>248.4957</v>
      </c>
      <c r="H71" s="12">
        <v>0.8</v>
      </c>
      <c r="I71" s="15">
        <f t="shared" si="3"/>
        <v>49.69914</v>
      </c>
    </row>
    <row r="72" spans="1:9">
      <c r="A72" s="6">
        <v>64</v>
      </c>
      <c r="B72" s="7" t="s">
        <v>85</v>
      </c>
      <c r="C72" s="8"/>
      <c r="D72" s="9">
        <v>3.81</v>
      </c>
      <c r="E72" s="9">
        <v>3.81</v>
      </c>
      <c r="F72" s="10">
        <f t="shared" si="2"/>
        <v>1409.7</v>
      </c>
      <c r="G72" s="11">
        <v>85.991699999999994</v>
      </c>
      <c r="H72" s="12">
        <v>0.8</v>
      </c>
      <c r="I72" s="15">
        <f t="shared" si="3"/>
        <v>17.198340000000002</v>
      </c>
    </row>
    <row r="73" spans="1:9">
      <c r="A73" s="6">
        <v>65</v>
      </c>
      <c r="B73" s="7" t="s">
        <v>86</v>
      </c>
      <c r="C73" s="8"/>
      <c r="D73" s="9">
        <v>6.29</v>
      </c>
      <c r="E73" s="9">
        <v>6.29</v>
      </c>
      <c r="F73" s="10">
        <f t="shared" si="2"/>
        <v>2327.3000000000002</v>
      </c>
      <c r="G73" s="11">
        <v>141.96530000000001</v>
      </c>
      <c r="H73" s="12">
        <v>0.8</v>
      </c>
      <c r="I73" s="15">
        <f t="shared" si="3"/>
        <v>28.393060000000002</v>
      </c>
    </row>
    <row r="74" spans="1:9">
      <c r="A74" s="6">
        <v>66</v>
      </c>
      <c r="B74" s="7" t="s">
        <v>87</v>
      </c>
      <c r="C74" s="8"/>
      <c r="D74" s="9">
        <v>6.21</v>
      </c>
      <c r="E74" s="9">
        <v>6.21</v>
      </c>
      <c r="F74" s="10">
        <f t="shared" ref="F74:F105" si="4">E74*370</f>
        <v>2297.6999999999998</v>
      </c>
      <c r="G74" s="11">
        <v>140.15969999999999</v>
      </c>
      <c r="H74" s="12">
        <v>0.8</v>
      </c>
      <c r="I74" s="15">
        <f t="shared" ref="I74:I105" si="5">E74*4.514</f>
        <v>28.031940000000002</v>
      </c>
    </row>
    <row r="75" spans="1:9">
      <c r="A75" s="6">
        <v>67</v>
      </c>
      <c r="B75" s="7" t="s">
        <v>88</v>
      </c>
      <c r="C75" s="8"/>
      <c r="D75" s="9" t="s">
        <v>89</v>
      </c>
      <c r="E75" s="9" t="s">
        <v>89</v>
      </c>
      <c r="F75" s="10">
        <f t="shared" si="4"/>
        <v>5516.7</v>
      </c>
      <c r="G75" s="11">
        <v>336.51870000000002</v>
      </c>
      <c r="H75" s="12">
        <v>0.8</v>
      </c>
      <c r="I75" s="15">
        <f t="shared" si="5"/>
        <v>67.303740000000005</v>
      </c>
    </row>
    <row r="76" spans="1:9">
      <c r="A76" s="6">
        <v>68</v>
      </c>
      <c r="B76" s="7" t="s">
        <v>90</v>
      </c>
      <c r="C76" s="8"/>
      <c r="D76" s="9">
        <v>5.33</v>
      </c>
      <c r="E76" s="9">
        <v>5.33</v>
      </c>
      <c r="F76" s="10">
        <f t="shared" si="4"/>
        <v>1972.1000000000001</v>
      </c>
      <c r="G76" s="11">
        <v>120.29810000000001</v>
      </c>
      <c r="H76" s="12">
        <v>0.8</v>
      </c>
      <c r="I76" s="15">
        <f t="shared" si="5"/>
        <v>24.059620000000002</v>
      </c>
    </row>
    <row r="77" spans="1:9">
      <c r="A77" s="6">
        <v>69</v>
      </c>
      <c r="B77" s="7" t="s">
        <v>91</v>
      </c>
      <c r="C77" s="8"/>
      <c r="D77" s="9">
        <v>5.22</v>
      </c>
      <c r="E77" s="9">
        <v>5.22</v>
      </c>
      <c r="F77" s="10">
        <f t="shared" si="4"/>
        <v>1931.3999999999999</v>
      </c>
      <c r="G77" s="11">
        <v>117.8154</v>
      </c>
      <c r="H77" s="12">
        <v>0.8</v>
      </c>
      <c r="I77" s="15">
        <f t="shared" si="5"/>
        <v>23.563079999999999</v>
      </c>
    </row>
    <row r="78" spans="1:9">
      <c r="A78" s="6">
        <v>70</v>
      </c>
      <c r="B78" s="7" t="s">
        <v>92</v>
      </c>
      <c r="C78" s="8"/>
      <c r="D78" s="9">
        <v>6.08</v>
      </c>
      <c r="E78" s="9">
        <v>6.08</v>
      </c>
      <c r="F78" s="10">
        <f t="shared" si="4"/>
        <v>2249.6</v>
      </c>
      <c r="G78" s="11">
        <v>137.22559999999999</v>
      </c>
      <c r="H78" s="12">
        <v>0.8</v>
      </c>
      <c r="I78" s="15">
        <f t="shared" si="5"/>
        <v>27.445120000000003</v>
      </c>
    </row>
    <row r="79" spans="1:9">
      <c r="A79" s="6">
        <v>71</v>
      </c>
      <c r="B79" s="7" t="s">
        <v>93</v>
      </c>
      <c r="C79" s="8"/>
      <c r="D79" s="9">
        <v>6.62</v>
      </c>
      <c r="E79" s="9">
        <v>6.62</v>
      </c>
      <c r="F79" s="10">
        <f t="shared" si="4"/>
        <v>2449.4</v>
      </c>
      <c r="G79" s="11">
        <v>149.4134</v>
      </c>
      <c r="H79" s="12">
        <v>0.8</v>
      </c>
      <c r="I79" s="15">
        <f t="shared" si="5"/>
        <v>29.882680000000001</v>
      </c>
    </row>
    <row r="80" spans="1:9">
      <c r="A80" s="6">
        <v>72</v>
      </c>
      <c r="B80" s="7" t="s">
        <v>94</v>
      </c>
      <c r="C80" s="8"/>
      <c r="D80" s="9">
        <v>3.17</v>
      </c>
      <c r="E80" s="9">
        <v>3.17</v>
      </c>
      <c r="F80" s="10">
        <f t="shared" si="4"/>
        <v>1172.8999999999999</v>
      </c>
      <c r="G80" s="11">
        <v>71.546899999999994</v>
      </c>
      <c r="H80" s="12">
        <v>0.8</v>
      </c>
      <c r="I80" s="15">
        <f t="shared" si="5"/>
        <v>14.309380000000001</v>
      </c>
    </row>
    <row r="81" spans="1:9">
      <c r="A81" s="6">
        <v>73</v>
      </c>
      <c r="B81" s="7" t="s">
        <v>95</v>
      </c>
      <c r="C81" s="8"/>
      <c r="D81" s="9" t="s">
        <v>96</v>
      </c>
      <c r="E81" s="9" t="s">
        <v>96</v>
      </c>
      <c r="F81" s="10">
        <f t="shared" si="4"/>
        <v>6437.9999999999991</v>
      </c>
      <c r="G81" s="11">
        <v>392.71800000000002</v>
      </c>
      <c r="H81" s="12">
        <v>0.8</v>
      </c>
      <c r="I81" s="15">
        <f t="shared" si="5"/>
        <v>78.543599999999998</v>
      </c>
    </row>
    <row r="82" spans="1:9">
      <c r="A82" s="6">
        <v>74</v>
      </c>
      <c r="B82" s="7" t="s">
        <v>97</v>
      </c>
      <c r="C82" s="8"/>
      <c r="D82" s="9">
        <v>14.03</v>
      </c>
      <c r="E82" s="9">
        <v>14.03</v>
      </c>
      <c r="F82" s="10">
        <f t="shared" si="4"/>
        <v>5191.0999999999995</v>
      </c>
      <c r="G82" s="11">
        <v>316.65710000000001</v>
      </c>
      <c r="H82" s="12">
        <v>0.8</v>
      </c>
      <c r="I82" s="15">
        <f t="shared" si="5"/>
        <v>63.331420000000001</v>
      </c>
    </row>
    <row r="83" spans="1:9">
      <c r="A83" s="6">
        <v>75</v>
      </c>
      <c r="B83" s="7" t="s">
        <v>98</v>
      </c>
      <c r="C83" s="8"/>
      <c r="D83" s="9">
        <v>1.37</v>
      </c>
      <c r="E83" s="9">
        <v>1.37</v>
      </c>
      <c r="F83" s="10">
        <f t="shared" si="4"/>
        <v>506.90000000000003</v>
      </c>
      <c r="G83" s="11">
        <v>30.9209</v>
      </c>
      <c r="H83" s="12">
        <v>0.8</v>
      </c>
      <c r="I83" s="15">
        <f t="shared" si="5"/>
        <v>6.1841800000000005</v>
      </c>
    </row>
    <row r="84" spans="1:9">
      <c r="A84" s="6">
        <v>76</v>
      </c>
      <c r="B84" s="7" t="s">
        <v>99</v>
      </c>
      <c r="C84" s="8"/>
      <c r="D84" s="9">
        <v>6.66</v>
      </c>
      <c r="E84" s="9">
        <v>6.66</v>
      </c>
      <c r="F84" s="10">
        <f t="shared" si="4"/>
        <v>2464.2000000000003</v>
      </c>
      <c r="G84" s="11">
        <v>150.31620000000001</v>
      </c>
      <c r="H84" s="12">
        <v>0.8</v>
      </c>
      <c r="I84" s="15">
        <f t="shared" si="5"/>
        <v>30.063240000000004</v>
      </c>
    </row>
    <row r="85" spans="1:9">
      <c r="A85" s="6">
        <v>77</v>
      </c>
      <c r="B85" s="7" t="s">
        <v>100</v>
      </c>
      <c r="C85" s="8"/>
      <c r="D85" s="9" t="s">
        <v>101</v>
      </c>
      <c r="E85" s="9" t="s">
        <v>101</v>
      </c>
      <c r="F85" s="10">
        <f t="shared" si="4"/>
        <v>9139</v>
      </c>
      <c r="G85" s="11">
        <v>557.47900000000004</v>
      </c>
      <c r="H85" s="12">
        <v>0.8</v>
      </c>
      <c r="I85" s="15">
        <f t="shared" si="5"/>
        <v>111.4958</v>
      </c>
    </row>
    <row r="86" spans="1:9">
      <c r="A86" s="6">
        <v>78</v>
      </c>
      <c r="B86" s="7" t="s">
        <v>102</v>
      </c>
      <c r="C86" s="8"/>
      <c r="D86" s="9">
        <v>22.87</v>
      </c>
      <c r="E86" s="9">
        <v>22.87</v>
      </c>
      <c r="F86" s="10">
        <f t="shared" si="4"/>
        <v>8461.9</v>
      </c>
      <c r="G86" s="11">
        <v>516.17589999999996</v>
      </c>
      <c r="H86" s="12">
        <v>0.8</v>
      </c>
      <c r="I86" s="15">
        <f t="shared" si="5"/>
        <v>103.23518000000001</v>
      </c>
    </row>
    <row r="87" spans="1:9">
      <c r="A87" s="6">
        <v>79</v>
      </c>
      <c r="B87" s="7" t="s">
        <v>103</v>
      </c>
      <c r="C87" s="8"/>
      <c r="D87" s="9">
        <v>10.01</v>
      </c>
      <c r="E87" s="9">
        <v>10.01</v>
      </c>
      <c r="F87" s="10">
        <f t="shared" si="4"/>
        <v>3703.7</v>
      </c>
      <c r="G87" s="11">
        <v>225.92570000000001</v>
      </c>
      <c r="H87" s="12">
        <v>0.8</v>
      </c>
      <c r="I87" s="15">
        <f t="shared" si="5"/>
        <v>45.185140000000004</v>
      </c>
    </row>
    <row r="88" spans="1:9">
      <c r="A88" s="6">
        <v>80</v>
      </c>
      <c r="B88" s="7" t="s">
        <v>104</v>
      </c>
      <c r="C88" s="8"/>
      <c r="D88" s="9">
        <v>11.86</v>
      </c>
      <c r="E88" s="9">
        <v>11.86</v>
      </c>
      <c r="F88" s="10">
        <f t="shared" si="4"/>
        <v>4388.2</v>
      </c>
      <c r="G88" s="11">
        <v>267.68020000000001</v>
      </c>
      <c r="H88" s="12">
        <v>0.8</v>
      </c>
      <c r="I88" s="15">
        <f t="shared" si="5"/>
        <v>53.53604</v>
      </c>
    </row>
    <row r="89" spans="1:9">
      <c r="A89" s="6">
        <v>81</v>
      </c>
      <c r="B89" s="7" t="s">
        <v>105</v>
      </c>
      <c r="C89" s="8"/>
      <c r="D89" s="9">
        <v>9.9700000000000006</v>
      </c>
      <c r="E89" s="9">
        <v>9.9700000000000006</v>
      </c>
      <c r="F89" s="10">
        <f t="shared" si="4"/>
        <v>3688.9</v>
      </c>
      <c r="G89" s="11">
        <v>225.02289999999999</v>
      </c>
      <c r="H89" s="12">
        <v>0.8</v>
      </c>
      <c r="I89" s="15">
        <f t="shared" si="5"/>
        <v>45.004580000000004</v>
      </c>
    </row>
    <row r="90" spans="1:9">
      <c r="A90" s="6">
        <v>82</v>
      </c>
      <c r="B90" s="7" t="s">
        <v>106</v>
      </c>
      <c r="C90" s="8"/>
      <c r="D90" s="9">
        <v>9.81</v>
      </c>
      <c r="E90" s="9">
        <v>9.81</v>
      </c>
      <c r="F90" s="10">
        <f t="shared" si="4"/>
        <v>3629.7000000000003</v>
      </c>
      <c r="G90" s="11">
        <v>221.4117</v>
      </c>
      <c r="H90" s="12">
        <v>0.8</v>
      </c>
      <c r="I90" s="15">
        <f t="shared" si="5"/>
        <v>44.282340000000005</v>
      </c>
    </row>
    <row r="91" spans="1:9">
      <c r="A91" s="6">
        <v>83</v>
      </c>
      <c r="B91" s="7" t="s">
        <v>107</v>
      </c>
      <c r="C91" s="8"/>
      <c r="D91" s="9">
        <v>17.09</v>
      </c>
      <c r="E91" s="9">
        <v>17.09</v>
      </c>
      <c r="F91" s="10">
        <f t="shared" si="4"/>
        <v>6323.3</v>
      </c>
      <c r="G91" s="11">
        <v>385.72129999999999</v>
      </c>
      <c r="H91" s="12">
        <v>0.8</v>
      </c>
      <c r="I91" s="15">
        <f t="shared" si="5"/>
        <v>77.144260000000003</v>
      </c>
    </row>
    <row r="92" spans="1:9">
      <c r="A92" s="6">
        <v>84</v>
      </c>
      <c r="B92" s="7" t="s">
        <v>108</v>
      </c>
      <c r="C92" s="8"/>
      <c r="D92" s="9">
        <v>11.55</v>
      </c>
      <c r="E92" s="9">
        <v>11.55</v>
      </c>
      <c r="F92" s="10">
        <f t="shared" si="4"/>
        <v>4273.5</v>
      </c>
      <c r="G92" s="11">
        <v>260.68349999999998</v>
      </c>
      <c r="H92" s="12">
        <v>0.8</v>
      </c>
      <c r="I92" s="15">
        <f t="shared" si="5"/>
        <v>52.136700000000005</v>
      </c>
    </row>
    <row r="93" spans="1:9">
      <c r="A93" s="6">
        <v>85</v>
      </c>
      <c r="B93" s="7" t="s">
        <v>109</v>
      </c>
      <c r="C93" s="8"/>
      <c r="D93" s="9">
        <v>11.36</v>
      </c>
      <c r="E93" s="9">
        <v>11.36</v>
      </c>
      <c r="F93" s="10">
        <f t="shared" si="4"/>
        <v>4203.2</v>
      </c>
      <c r="G93" s="11">
        <v>256.39519999999999</v>
      </c>
      <c r="H93" s="12">
        <v>0.8</v>
      </c>
      <c r="I93" s="15">
        <f t="shared" si="5"/>
        <v>51.279040000000002</v>
      </c>
    </row>
    <row r="94" spans="1:9">
      <c r="A94" s="6">
        <v>86</v>
      </c>
      <c r="B94" s="7" t="s">
        <v>110</v>
      </c>
      <c r="C94" s="8"/>
      <c r="D94" s="9">
        <v>6.47</v>
      </c>
      <c r="E94" s="9">
        <v>6.47</v>
      </c>
      <c r="F94" s="10">
        <f t="shared" si="4"/>
        <v>2393.9</v>
      </c>
      <c r="G94" s="11">
        <v>146.02789999999999</v>
      </c>
      <c r="H94" s="12">
        <v>0.8</v>
      </c>
      <c r="I94" s="15">
        <f t="shared" si="5"/>
        <v>29.205580000000001</v>
      </c>
    </row>
    <row r="95" spans="1:9">
      <c r="A95" s="6">
        <v>87</v>
      </c>
      <c r="B95" s="7" t="s">
        <v>111</v>
      </c>
      <c r="C95" s="8"/>
      <c r="D95" s="9">
        <v>10.199999999999999</v>
      </c>
      <c r="E95" s="9">
        <v>10.199999999999999</v>
      </c>
      <c r="F95" s="10">
        <f t="shared" si="4"/>
        <v>3773.9999999999995</v>
      </c>
      <c r="G95" s="11">
        <v>230.214</v>
      </c>
      <c r="H95" s="12">
        <v>0.8</v>
      </c>
      <c r="I95" s="15">
        <f t="shared" si="5"/>
        <v>46.0428</v>
      </c>
    </row>
    <row r="96" spans="1:9">
      <c r="A96" s="6">
        <v>88</v>
      </c>
      <c r="B96" s="7" t="s">
        <v>112</v>
      </c>
      <c r="C96" s="8"/>
      <c r="D96" s="9">
        <v>11.88</v>
      </c>
      <c r="E96" s="9">
        <v>11.88</v>
      </c>
      <c r="F96" s="10">
        <f t="shared" si="4"/>
        <v>4395.6000000000004</v>
      </c>
      <c r="G96" s="11">
        <v>268.13159999999999</v>
      </c>
      <c r="H96" s="12">
        <v>0.8</v>
      </c>
      <c r="I96" s="15">
        <f t="shared" si="5"/>
        <v>53.626320000000007</v>
      </c>
    </row>
    <row r="97" spans="1:9">
      <c r="A97" s="6">
        <v>89</v>
      </c>
      <c r="B97" s="7" t="s">
        <v>113</v>
      </c>
      <c r="C97" s="8"/>
      <c r="D97" s="9">
        <v>13.17</v>
      </c>
      <c r="E97" s="9">
        <v>13.17</v>
      </c>
      <c r="F97" s="10">
        <f t="shared" si="4"/>
        <v>4872.8999999999996</v>
      </c>
      <c r="G97" s="11">
        <v>297.24689999999998</v>
      </c>
      <c r="H97" s="12">
        <v>0.8</v>
      </c>
      <c r="I97" s="15">
        <f t="shared" si="5"/>
        <v>59.449380000000005</v>
      </c>
    </row>
    <row r="98" spans="1:9">
      <c r="A98" s="6">
        <v>90</v>
      </c>
      <c r="B98" s="7" t="s">
        <v>114</v>
      </c>
      <c r="C98" s="8"/>
      <c r="D98" s="9" t="s">
        <v>115</v>
      </c>
      <c r="E98" s="9" t="s">
        <v>115</v>
      </c>
      <c r="F98" s="10">
        <f t="shared" si="4"/>
        <v>8006.8</v>
      </c>
      <c r="G98" s="11">
        <v>488.41480000000001</v>
      </c>
      <c r="H98" s="12">
        <v>0.8</v>
      </c>
      <c r="I98" s="15">
        <f t="shared" si="5"/>
        <v>97.682960000000008</v>
      </c>
    </row>
    <row r="99" spans="1:9">
      <c r="A99" s="6">
        <v>91</v>
      </c>
      <c r="B99" s="7" t="s">
        <v>116</v>
      </c>
      <c r="C99" s="8"/>
      <c r="D99" s="9">
        <v>16.2</v>
      </c>
      <c r="E99" s="9">
        <v>16.2</v>
      </c>
      <c r="F99" s="10">
        <f t="shared" si="4"/>
        <v>5994</v>
      </c>
      <c r="G99" s="11">
        <v>365.63400000000001</v>
      </c>
      <c r="H99" s="12">
        <v>0.8</v>
      </c>
      <c r="I99" s="15">
        <f t="shared" si="5"/>
        <v>73.126800000000003</v>
      </c>
    </row>
    <row r="100" spans="1:9">
      <c r="A100" s="6">
        <v>92</v>
      </c>
      <c r="B100" s="7" t="s">
        <v>117</v>
      </c>
      <c r="C100" s="8"/>
      <c r="D100" s="9">
        <v>9.6199999999999992</v>
      </c>
      <c r="E100" s="9">
        <v>9.6199999999999992</v>
      </c>
      <c r="F100" s="10">
        <f t="shared" si="4"/>
        <v>3559.3999999999996</v>
      </c>
      <c r="G100" s="11">
        <v>217.1234</v>
      </c>
      <c r="H100" s="12">
        <v>0.8</v>
      </c>
      <c r="I100" s="15">
        <f t="shared" si="5"/>
        <v>43.424680000000002</v>
      </c>
    </row>
    <row r="101" spans="1:9">
      <c r="A101" s="6">
        <v>93</v>
      </c>
      <c r="B101" s="7" t="s">
        <v>118</v>
      </c>
      <c r="C101" s="8"/>
      <c r="D101" s="9">
        <v>10.24</v>
      </c>
      <c r="E101" s="9">
        <v>10.24</v>
      </c>
      <c r="F101" s="10">
        <f t="shared" si="4"/>
        <v>3788.8</v>
      </c>
      <c r="G101" s="11">
        <v>231.11680000000001</v>
      </c>
      <c r="H101" s="12">
        <v>0.8</v>
      </c>
      <c r="I101" s="15">
        <f t="shared" si="5"/>
        <v>46.223360000000007</v>
      </c>
    </row>
    <row r="102" spans="1:9">
      <c r="A102" s="6">
        <v>94</v>
      </c>
      <c r="B102" s="7" t="s">
        <v>119</v>
      </c>
      <c r="C102" s="8"/>
      <c r="D102" s="9">
        <v>9</v>
      </c>
      <c r="E102" s="9">
        <v>9</v>
      </c>
      <c r="F102" s="10">
        <f t="shared" si="4"/>
        <v>3330</v>
      </c>
      <c r="G102" s="11">
        <v>203.13</v>
      </c>
      <c r="H102" s="12">
        <v>0.8</v>
      </c>
      <c r="I102" s="15">
        <f t="shared" si="5"/>
        <v>40.626000000000005</v>
      </c>
    </row>
    <row r="103" spans="1:9">
      <c r="A103" s="6">
        <v>95</v>
      </c>
      <c r="B103" s="7" t="s">
        <v>120</v>
      </c>
      <c r="C103" s="8"/>
      <c r="D103" s="9">
        <v>12.61</v>
      </c>
      <c r="E103" s="9">
        <v>12.61</v>
      </c>
      <c r="F103" s="10">
        <f t="shared" si="4"/>
        <v>4665.7</v>
      </c>
      <c r="G103" s="11">
        <v>284.60770000000002</v>
      </c>
      <c r="H103" s="12">
        <v>0.8</v>
      </c>
      <c r="I103" s="15">
        <f t="shared" si="5"/>
        <v>56.92154</v>
      </c>
    </row>
    <row r="104" spans="1:9">
      <c r="A104" s="6">
        <v>96</v>
      </c>
      <c r="B104" s="7" t="s">
        <v>121</v>
      </c>
      <c r="C104" s="8"/>
      <c r="D104" s="9">
        <v>12.75</v>
      </c>
      <c r="E104" s="9">
        <v>12.75</v>
      </c>
      <c r="F104" s="10">
        <f t="shared" si="4"/>
        <v>4717.5</v>
      </c>
      <c r="G104" s="11">
        <v>287.76749999999998</v>
      </c>
      <c r="H104" s="12">
        <v>0.8</v>
      </c>
      <c r="I104" s="15">
        <f t="shared" si="5"/>
        <v>57.5535</v>
      </c>
    </row>
    <row r="105" spans="1:9">
      <c r="A105" s="6">
        <v>97</v>
      </c>
      <c r="B105" s="7" t="s">
        <v>122</v>
      </c>
      <c r="C105" s="8"/>
      <c r="D105" s="9">
        <v>5.99</v>
      </c>
      <c r="E105" s="9">
        <v>5.99</v>
      </c>
      <c r="F105" s="10">
        <f t="shared" si="4"/>
        <v>2216.3000000000002</v>
      </c>
      <c r="G105" s="11">
        <v>135.1943</v>
      </c>
      <c r="H105" s="12">
        <v>0.8</v>
      </c>
      <c r="I105" s="15">
        <f t="shared" si="5"/>
        <v>27.038860000000003</v>
      </c>
    </row>
    <row r="106" spans="1:9">
      <c r="A106" s="6">
        <v>98</v>
      </c>
      <c r="B106" s="7" t="s">
        <v>123</v>
      </c>
      <c r="C106" s="8"/>
      <c r="D106" s="9" t="s">
        <v>124</v>
      </c>
      <c r="E106" s="9" t="s">
        <v>124</v>
      </c>
      <c r="F106" s="10">
        <f t="shared" ref="F106:F127" si="6">E106*370</f>
        <v>5413.1</v>
      </c>
      <c r="G106" s="11">
        <v>330.19909999999999</v>
      </c>
      <c r="H106" s="12">
        <v>0.8</v>
      </c>
      <c r="I106" s="15">
        <f t="shared" ref="I106:I127" si="7">E106*4.514</f>
        <v>66.039820000000006</v>
      </c>
    </row>
    <row r="107" spans="1:9">
      <c r="A107" s="6">
        <v>99</v>
      </c>
      <c r="B107" s="7" t="s">
        <v>125</v>
      </c>
      <c r="C107" s="8"/>
      <c r="D107" s="9">
        <v>9.66</v>
      </c>
      <c r="E107" s="9">
        <v>9.66</v>
      </c>
      <c r="F107" s="10">
        <f t="shared" si="6"/>
        <v>3574.2000000000003</v>
      </c>
      <c r="G107" s="11">
        <v>218.02619999999999</v>
      </c>
      <c r="H107" s="12">
        <v>0.8</v>
      </c>
      <c r="I107" s="15">
        <f t="shared" si="7"/>
        <v>43.605240000000002</v>
      </c>
    </row>
    <row r="108" spans="1:9">
      <c r="A108" s="6">
        <v>100</v>
      </c>
      <c r="B108" s="7" t="s">
        <v>126</v>
      </c>
      <c r="C108" s="8"/>
      <c r="D108" s="9">
        <v>2.96</v>
      </c>
      <c r="E108" s="9">
        <v>2.96</v>
      </c>
      <c r="F108" s="10">
        <f t="shared" si="6"/>
        <v>1095.2</v>
      </c>
      <c r="G108" s="11">
        <v>66.807199999999995</v>
      </c>
      <c r="H108" s="12">
        <v>0.8</v>
      </c>
      <c r="I108" s="15">
        <f t="shared" si="7"/>
        <v>13.36144</v>
      </c>
    </row>
    <row r="109" spans="1:9">
      <c r="A109" s="6">
        <v>101</v>
      </c>
      <c r="B109" s="7" t="s">
        <v>127</v>
      </c>
      <c r="C109" s="8"/>
      <c r="D109" s="9">
        <v>12.58</v>
      </c>
      <c r="E109" s="9">
        <v>12.58</v>
      </c>
      <c r="F109" s="10">
        <f t="shared" si="6"/>
        <v>4654.6000000000004</v>
      </c>
      <c r="G109" s="11">
        <v>283.93060000000003</v>
      </c>
      <c r="H109" s="12">
        <v>0.8</v>
      </c>
      <c r="I109" s="15">
        <f t="shared" si="7"/>
        <v>56.786120000000004</v>
      </c>
    </row>
    <row r="110" spans="1:9">
      <c r="A110" s="6">
        <v>102</v>
      </c>
      <c r="B110" s="7" t="s">
        <v>128</v>
      </c>
      <c r="C110" s="8"/>
      <c r="D110" s="9" t="s">
        <v>129</v>
      </c>
      <c r="E110" s="9" t="s">
        <v>129</v>
      </c>
      <c r="F110" s="10">
        <f t="shared" si="6"/>
        <v>7973.5</v>
      </c>
      <c r="G110" s="11">
        <v>486.38350000000003</v>
      </c>
      <c r="H110" s="12">
        <v>0.8</v>
      </c>
      <c r="I110" s="15">
        <f t="shared" si="7"/>
        <v>97.276700000000005</v>
      </c>
    </row>
    <row r="111" spans="1:9">
      <c r="A111" s="6">
        <v>103</v>
      </c>
      <c r="B111" s="7" t="s">
        <v>130</v>
      </c>
      <c r="C111" s="8"/>
      <c r="D111" s="9">
        <v>9.02</v>
      </c>
      <c r="E111" s="9">
        <v>9.02</v>
      </c>
      <c r="F111" s="10">
        <f t="shared" si="6"/>
        <v>3337.3999999999996</v>
      </c>
      <c r="G111" s="11">
        <v>203.5814</v>
      </c>
      <c r="H111" s="12">
        <v>0.8</v>
      </c>
      <c r="I111" s="15">
        <f t="shared" si="7"/>
        <v>40.716279999999998</v>
      </c>
    </row>
    <row r="112" spans="1:9">
      <c r="A112" s="6">
        <v>104</v>
      </c>
      <c r="B112" s="7" t="s">
        <v>131</v>
      </c>
      <c r="C112" s="8"/>
      <c r="D112" s="9">
        <v>11.46</v>
      </c>
      <c r="E112" s="9">
        <v>11.46</v>
      </c>
      <c r="F112" s="10">
        <f t="shared" si="6"/>
        <v>4240.2000000000007</v>
      </c>
      <c r="G112" s="11">
        <v>258.65219999999999</v>
      </c>
      <c r="H112" s="12">
        <v>0.8</v>
      </c>
      <c r="I112" s="15">
        <f t="shared" si="7"/>
        <v>51.730440000000009</v>
      </c>
    </row>
    <row r="113" spans="1:9">
      <c r="A113" s="6">
        <v>105</v>
      </c>
      <c r="B113" s="7" t="s">
        <v>132</v>
      </c>
      <c r="C113" s="8"/>
      <c r="D113" s="9">
        <v>13.4</v>
      </c>
      <c r="E113" s="9">
        <v>13.4</v>
      </c>
      <c r="F113" s="10">
        <f t="shared" si="6"/>
        <v>4958</v>
      </c>
      <c r="G113" s="11">
        <v>302.43799999999999</v>
      </c>
      <c r="H113" s="12">
        <v>0.8</v>
      </c>
      <c r="I113" s="15">
        <f t="shared" si="7"/>
        <v>60.487600000000008</v>
      </c>
    </row>
    <row r="114" spans="1:9">
      <c r="A114" s="6">
        <v>106</v>
      </c>
      <c r="B114" s="7" t="s">
        <v>133</v>
      </c>
      <c r="C114" s="8"/>
      <c r="D114" s="9">
        <v>12.5</v>
      </c>
      <c r="E114" s="9">
        <v>12.5</v>
      </c>
      <c r="F114" s="10">
        <f t="shared" si="6"/>
        <v>4625</v>
      </c>
      <c r="G114" s="11">
        <v>282.125</v>
      </c>
      <c r="H114" s="12">
        <v>0.8</v>
      </c>
      <c r="I114" s="15">
        <f t="shared" si="7"/>
        <v>56.425000000000004</v>
      </c>
    </row>
    <row r="115" spans="1:9">
      <c r="A115" s="6">
        <v>107</v>
      </c>
      <c r="B115" s="7" t="s">
        <v>134</v>
      </c>
      <c r="C115" s="8"/>
      <c r="D115" s="9">
        <v>8.94</v>
      </c>
      <c r="E115" s="9">
        <v>8.94</v>
      </c>
      <c r="F115" s="10">
        <f t="shared" si="6"/>
        <v>3307.7999999999997</v>
      </c>
      <c r="G115" s="11">
        <v>201.7758</v>
      </c>
      <c r="H115" s="12">
        <v>0.8</v>
      </c>
      <c r="I115" s="15">
        <f t="shared" si="7"/>
        <v>40.355159999999998</v>
      </c>
    </row>
    <row r="116" spans="1:9">
      <c r="A116" s="6">
        <v>108</v>
      </c>
      <c r="B116" s="7" t="s">
        <v>135</v>
      </c>
      <c r="C116" s="8"/>
      <c r="D116" s="9">
        <v>9.07</v>
      </c>
      <c r="E116" s="9">
        <v>9.07</v>
      </c>
      <c r="F116" s="10">
        <f t="shared" si="6"/>
        <v>3355.9</v>
      </c>
      <c r="G116" s="11">
        <v>204.7099</v>
      </c>
      <c r="H116" s="12">
        <v>0.8</v>
      </c>
      <c r="I116" s="15">
        <f t="shared" si="7"/>
        <v>40.941980000000001</v>
      </c>
    </row>
    <row r="117" spans="1:9">
      <c r="A117" s="6">
        <v>109</v>
      </c>
      <c r="B117" s="7" t="s">
        <v>136</v>
      </c>
      <c r="C117" s="8"/>
      <c r="D117" s="9">
        <v>8.9600000000000009</v>
      </c>
      <c r="E117" s="9">
        <v>8.9600000000000009</v>
      </c>
      <c r="F117" s="10">
        <f t="shared" si="6"/>
        <v>3315.2000000000003</v>
      </c>
      <c r="G117" s="11">
        <v>202.22720000000001</v>
      </c>
      <c r="H117" s="12">
        <v>0.8</v>
      </c>
      <c r="I117" s="15">
        <f t="shared" si="7"/>
        <v>40.445440000000005</v>
      </c>
    </row>
    <row r="118" spans="1:9">
      <c r="A118" s="6">
        <v>110</v>
      </c>
      <c r="B118" s="7" t="s">
        <v>137</v>
      </c>
      <c r="C118" s="8"/>
      <c r="D118" s="9">
        <v>8.94</v>
      </c>
      <c r="E118" s="9">
        <v>8.94</v>
      </c>
      <c r="F118" s="10">
        <f t="shared" si="6"/>
        <v>3307.7999999999997</v>
      </c>
      <c r="G118" s="11">
        <v>201.7758</v>
      </c>
      <c r="H118" s="12">
        <v>0.8</v>
      </c>
      <c r="I118" s="15">
        <f t="shared" si="7"/>
        <v>40.355159999999998</v>
      </c>
    </row>
    <row r="119" spans="1:9">
      <c r="A119" s="6">
        <v>111</v>
      </c>
      <c r="B119" s="7" t="s">
        <v>138</v>
      </c>
      <c r="C119" s="8"/>
      <c r="D119" s="9">
        <v>13.15</v>
      </c>
      <c r="E119" s="9">
        <v>13.15</v>
      </c>
      <c r="F119" s="10">
        <f t="shared" si="6"/>
        <v>4865.5</v>
      </c>
      <c r="G119" s="11">
        <v>296.7955</v>
      </c>
      <c r="H119" s="12">
        <v>0.8</v>
      </c>
      <c r="I119" s="15">
        <f t="shared" si="7"/>
        <v>59.359100000000005</v>
      </c>
    </row>
    <row r="120" spans="1:9">
      <c r="A120" s="6">
        <v>112</v>
      </c>
      <c r="B120" s="7" t="s">
        <v>139</v>
      </c>
      <c r="C120" s="8"/>
      <c r="D120" s="9">
        <v>14.91</v>
      </c>
      <c r="E120" s="9">
        <v>14.91</v>
      </c>
      <c r="F120" s="10">
        <f t="shared" si="6"/>
        <v>5516.7</v>
      </c>
      <c r="G120" s="11">
        <v>336.51870000000002</v>
      </c>
      <c r="H120" s="12">
        <v>0.8</v>
      </c>
      <c r="I120" s="15">
        <f t="shared" si="7"/>
        <v>67.303740000000005</v>
      </c>
    </row>
    <row r="121" spans="1:9">
      <c r="A121" s="6">
        <v>113</v>
      </c>
      <c r="B121" s="7" t="s">
        <v>140</v>
      </c>
      <c r="C121" s="8"/>
      <c r="D121" s="9">
        <v>6.11</v>
      </c>
      <c r="E121" s="9">
        <v>6.11</v>
      </c>
      <c r="F121" s="10">
        <f t="shared" si="6"/>
        <v>2260.7000000000003</v>
      </c>
      <c r="G121" s="11">
        <v>137.90270000000001</v>
      </c>
      <c r="H121" s="12">
        <v>0.8</v>
      </c>
      <c r="I121" s="15">
        <f t="shared" si="7"/>
        <v>27.580540000000003</v>
      </c>
    </row>
    <row r="122" spans="1:9">
      <c r="A122" s="6">
        <v>114</v>
      </c>
      <c r="B122" s="7" t="s">
        <v>141</v>
      </c>
      <c r="C122" s="8"/>
      <c r="D122" s="9">
        <v>18.47</v>
      </c>
      <c r="E122" s="9">
        <v>18.47</v>
      </c>
      <c r="F122" s="10">
        <f t="shared" si="6"/>
        <v>6833.9</v>
      </c>
      <c r="G122" s="11">
        <v>416.86790000000002</v>
      </c>
      <c r="H122" s="12">
        <v>0.8</v>
      </c>
      <c r="I122" s="15">
        <f t="shared" si="7"/>
        <v>83.373580000000004</v>
      </c>
    </row>
    <row r="123" spans="1:9">
      <c r="A123" s="6">
        <v>115</v>
      </c>
      <c r="B123" s="7" t="s">
        <v>142</v>
      </c>
      <c r="C123" s="8"/>
      <c r="D123" s="9">
        <v>11.95</v>
      </c>
      <c r="E123" s="9">
        <v>11.95</v>
      </c>
      <c r="F123" s="10">
        <f t="shared" si="6"/>
        <v>4421.5</v>
      </c>
      <c r="G123" s="11">
        <v>269.7115</v>
      </c>
      <c r="H123" s="12">
        <v>0.8</v>
      </c>
      <c r="I123" s="15">
        <f t="shared" si="7"/>
        <v>53.942300000000003</v>
      </c>
    </row>
    <row r="124" spans="1:9">
      <c r="A124" s="6">
        <v>116</v>
      </c>
      <c r="B124" s="7" t="s">
        <v>143</v>
      </c>
      <c r="C124" s="8"/>
      <c r="D124" s="9">
        <v>9.6199999999999992</v>
      </c>
      <c r="E124" s="9">
        <v>9.6199999999999992</v>
      </c>
      <c r="F124" s="10">
        <f t="shared" si="6"/>
        <v>3559.3999999999996</v>
      </c>
      <c r="G124" s="11">
        <v>217.1234</v>
      </c>
      <c r="H124" s="12">
        <v>0.8</v>
      </c>
      <c r="I124" s="15">
        <f t="shared" si="7"/>
        <v>43.424680000000002</v>
      </c>
    </row>
    <row r="125" spans="1:9">
      <c r="A125" s="6">
        <v>117</v>
      </c>
      <c r="B125" s="7" t="s">
        <v>144</v>
      </c>
      <c r="C125" s="8"/>
      <c r="D125" s="9">
        <v>8.8800000000000008</v>
      </c>
      <c r="E125" s="9">
        <v>8.8800000000000008</v>
      </c>
      <c r="F125" s="10">
        <f t="shared" si="6"/>
        <v>3285.6000000000004</v>
      </c>
      <c r="G125" s="11">
        <v>200.42160000000001</v>
      </c>
      <c r="H125" s="12">
        <v>0.8</v>
      </c>
      <c r="I125" s="15">
        <f t="shared" si="7"/>
        <v>40.084320000000005</v>
      </c>
    </row>
    <row r="126" spans="1:9">
      <c r="A126" s="6">
        <v>118</v>
      </c>
      <c r="B126" s="7" t="s">
        <v>145</v>
      </c>
      <c r="C126" s="8"/>
      <c r="D126" s="9">
        <v>6.45</v>
      </c>
      <c r="E126" s="9">
        <v>6.45</v>
      </c>
      <c r="F126" s="10">
        <f t="shared" si="6"/>
        <v>2386.5</v>
      </c>
      <c r="G126" s="11">
        <v>145.57650000000001</v>
      </c>
      <c r="H126" s="12">
        <v>0.8</v>
      </c>
      <c r="I126" s="15">
        <f t="shared" si="7"/>
        <v>29.115300000000001</v>
      </c>
    </row>
    <row r="127" spans="1:9">
      <c r="A127" s="6">
        <v>119</v>
      </c>
      <c r="B127" s="7" t="s">
        <v>146</v>
      </c>
      <c r="C127" s="8"/>
      <c r="D127" s="9">
        <v>10.31</v>
      </c>
      <c r="E127" s="9">
        <v>10.31</v>
      </c>
      <c r="F127" s="10">
        <f t="shared" si="6"/>
        <v>3814.7000000000003</v>
      </c>
      <c r="G127" s="11">
        <v>232.69669999999999</v>
      </c>
      <c r="H127" s="12">
        <v>0.8</v>
      </c>
      <c r="I127" s="15">
        <f t="shared" si="7"/>
        <v>46.539340000000003</v>
      </c>
    </row>
  </sheetData>
  <protectedRanges>
    <protectedRange sqref="B9" name="区域1_1_3"/>
  </protectedRanges>
  <mergeCells count="8">
    <mergeCell ref="A7:C7"/>
    <mergeCell ref="D7:E7"/>
    <mergeCell ref="G7:I7"/>
    <mergeCell ref="A2:I2"/>
    <mergeCell ref="A3:I3"/>
    <mergeCell ref="A4:I4"/>
    <mergeCell ref="A6:I6"/>
    <mergeCell ref="A5:I5"/>
  </mergeCells>
  <phoneticPr fontId="16" type="noConversion"/>
  <pageMargins left="0.59027777777777801" right="0.59027777777777801" top="1" bottom="1" header="0.5" footer="0.5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1_3" rangeCreator="" othersAccessPermission="edit"/>
  </rangeList>
</allowEditUser>
</file>

<file path=customXml/itemProps1.xml><?xml version="1.0" encoding="utf-8"?>
<ds:datastoreItem xmlns:ds="http://schemas.openxmlformats.org/officeDocument/2006/customXml" ds:itemID="{5A5607D9-04D2-4DE1-AC0E-A7772F01BC7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  <property fmtid="{D5CDD505-2E9C-101B-9397-08002B2CF9AE}" pid="3" name="ICV">
    <vt:lpwstr>3803EC571F964A3C99872E1651DF8A53</vt:lpwstr>
  </property>
</Properties>
</file>