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19200" windowHeight="11625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I38" i="1"/>
  <c r="F38"/>
  <c r="I37"/>
  <c r="F37"/>
  <c r="I36"/>
  <c r="F36"/>
  <c r="I35"/>
  <c r="F35"/>
  <c r="I34"/>
  <c r="F34"/>
  <c r="I33"/>
  <c r="F33"/>
  <c r="I32"/>
  <c r="F32"/>
  <c r="I31"/>
  <c r="F31"/>
  <c r="I30"/>
  <c r="F30"/>
  <c r="I29"/>
  <c r="F29"/>
  <c r="I28"/>
  <c r="F28"/>
  <c r="I27"/>
  <c r="F27"/>
  <c r="I26"/>
  <c r="F26"/>
  <c r="I25"/>
  <c r="F25"/>
  <c r="I24"/>
  <c r="F24"/>
  <c r="I23"/>
  <c r="F23"/>
  <c r="I22"/>
  <c r="F22"/>
  <c r="I21"/>
  <c r="F21"/>
  <c r="I20"/>
  <c r="F20"/>
  <c r="I19"/>
  <c r="F19"/>
  <c r="I18"/>
  <c r="F18"/>
  <c r="I17"/>
  <c r="F17"/>
  <c r="I16"/>
  <c r="F16"/>
  <c r="I15"/>
  <c r="F15"/>
  <c r="I14"/>
  <c r="F14"/>
  <c r="I13"/>
  <c r="F13"/>
  <c r="I12"/>
  <c r="F12"/>
  <c r="I11"/>
  <c r="F11"/>
  <c r="I10"/>
  <c r="F10"/>
  <c r="I9"/>
  <c r="F9"/>
</calcChain>
</file>

<file path=xl/sharedStrings.xml><?xml version="1.0" encoding="utf-8"?>
<sst xmlns="http://schemas.openxmlformats.org/spreadsheetml/2006/main" count="46" uniqueCount="46">
  <si>
    <r>
      <rPr>
        <b/>
        <u/>
        <sz val="24"/>
        <color rgb="FF000000"/>
        <rFont val="宋体"/>
        <charset val="134"/>
      </rPr>
      <t>2023</t>
    </r>
    <r>
      <rPr>
        <b/>
        <sz val="24"/>
        <color rgb="FF000000"/>
        <rFont val="宋体"/>
        <charset val="134"/>
      </rPr>
      <t>年种植业保险承保公示</t>
    </r>
  </si>
  <si>
    <t>铁岭县（区/旗）开发区乡（镇）何家屯村(分厂)玉米直接物化成本保险</t>
  </si>
  <si>
    <r>
      <rPr>
        <sz val="10.5"/>
        <color rgb="FF000000"/>
        <rFont val="宋体"/>
        <charset val="134"/>
      </rPr>
      <t>标的品种：</t>
    </r>
    <r>
      <rPr>
        <u/>
        <sz val="10.5"/>
        <color rgb="FF000000"/>
        <rFont val="宋体"/>
        <charset val="134"/>
      </rPr>
      <t xml:space="preserve">  玉米  </t>
    </r>
    <r>
      <rPr>
        <sz val="10.5"/>
        <color rgb="FF000000"/>
        <rFont val="宋体"/>
        <charset val="134"/>
      </rPr>
      <t xml:space="preserve">                                 监管电话：12378</t>
    </r>
  </si>
  <si>
    <r>
      <rPr>
        <sz val="10.5"/>
        <color rgb="FF000000"/>
        <rFont val="宋体"/>
        <charset val="134"/>
      </rPr>
      <t>注：公示期内，对公示情况如有异议，请及时与中国大地保险</t>
    </r>
    <r>
      <rPr>
        <u/>
        <sz val="10.5"/>
        <color rgb="FF000000"/>
        <rFont val="宋体"/>
        <charset val="134"/>
      </rPr>
      <t>铁岭中心</t>
    </r>
    <r>
      <rPr>
        <sz val="10.5"/>
        <color rgb="FF000000"/>
        <rFont val="宋体"/>
        <charset val="134"/>
      </rPr>
      <t>支公司联系。</t>
    </r>
  </si>
  <si>
    <t>联系人：徐晓鹏</t>
  </si>
  <si>
    <t>联系电话：024-79862267</t>
  </si>
  <si>
    <t>序号</t>
  </si>
  <si>
    <t>被保险人  姓名</t>
  </si>
  <si>
    <t>组别</t>
  </si>
  <si>
    <t>种植面积</t>
  </si>
  <si>
    <t>投保面积</t>
  </si>
  <si>
    <t>保险金额</t>
  </si>
  <si>
    <t>总保险费</t>
  </si>
  <si>
    <t>财政补贴比例</t>
  </si>
  <si>
    <t>农户自交保费</t>
  </si>
  <si>
    <t>卢桂云</t>
  </si>
  <si>
    <t>卢库</t>
  </si>
  <si>
    <t>高志元</t>
  </si>
  <si>
    <t>胡恩志</t>
  </si>
  <si>
    <t>高亚萍</t>
  </si>
  <si>
    <t>王福军</t>
  </si>
  <si>
    <t>高志坚</t>
  </si>
  <si>
    <t>刘金权</t>
  </si>
  <si>
    <t>刘生</t>
  </si>
  <si>
    <t>刘国君</t>
  </si>
  <si>
    <t>袁淑兰</t>
  </si>
  <si>
    <t>梁立伟</t>
  </si>
  <si>
    <t>高宇</t>
  </si>
  <si>
    <t>李发庆</t>
  </si>
  <si>
    <t>尹秀云</t>
  </si>
  <si>
    <t>李玉宽</t>
  </si>
  <si>
    <t>李伟</t>
  </si>
  <si>
    <t>李宝生</t>
  </si>
  <si>
    <t>卢桂霞</t>
  </si>
  <si>
    <t>高伟</t>
  </si>
  <si>
    <t>何英占</t>
  </si>
  <si>
    <t>李凤兰</t>
  </si>
  <si>
    <t>金有奎</t>
  </si>
  <si>
    <t>张爱琴</t>
  </si>
  <si>
    <t>左洪忠</t>
  </si>
  <si>
    <t>左忠</t>
  </si>
  <si>
    <t>赵淑琢</t>
  </si>
  <si>
    <t>左景仁</t>
  </si>
  <si>
    <t>左志利</t>
  </si>
  <si>
    <t>左英和</t>
  </si>
  <si>
    <r>
      <t>公示期：</t>
    </r>
    <r>
      <rPr>
        <u/>
        <sz val="10.5"/>
        <color rgb="FF000000"/>
        <rFont val="宋体"/>
        <charset val="134"/>
      </rPr>
      <t xml:space="preserve">   6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9     </t>
    </r>
    <r>
      <rPr>
        <sz val="10.5"/>
        <color rgb="FF000000"/>
        <rFont val="宋体"/>
        <charset val="134"/>
      </rPr>
      <t xml:space="preserve">日  至  </t>
    </r>
    <r>
      <rPr>
        <u/>
        <sz val="10.5"/>
        <color rgb="FF000000"/>
        <rFont val="宋体"/>
        <charset val="134"/>
      </rPr>
      <t xml:space="preserve">   6    </t>
    </r>
    <r>
      <rPr>
        <sz val="10.5"/>
        <color rgb="FF000000"/>
        <rFont val="宋体"/>
        <charset val="134"/>
      </rPr>
      <t>月</t>
    </r>
    <r>
      <rPr>
        <u/>
        <sz val="10.5"/>
        <color rgb="FF000000"/>
        <rFont val="宋体"/>
        <charset val="134"/>
      </rPr>
      <t xml:space="preserve">     11   </t>
    </r>
    <r>
      <rPr>
        <sz val="10.5"/>
        <color rgb="FF000000"/>
        <rFont val="宋体"/>
        <charset val="134"/>
      </rPr>
      <t>日</t>
    </r>
    <phoneticPr fontId="18" type="noConversion"/>
  </si>
</sst>
</file>

<file path=xl/styles.xml><?xml version="1.0" encoding="utf-8"?>
<styleSheet xmlns="http://schemas.openxmlformats.org/spreadsheetml/2006/main">
  <numFmts count="1">
    <numFmt numFmtId="178" formatCode="0.00_ "/>
  </numFmts>
  <fonts count="19"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u/>
      <sz val="24"/>
      <color rgb="FF000000"/>
      <name val="宋体"/>
      <charset val="134"/>
    </font>
    <font>
      <sz val="15"/>
      <color rgb="FF000000"/>
      <name val="宋体"/>
      <charset val="134"/>
    </font>
    <font>
      <u/>
      <sz val="15"/>
      <color rgb="FF000000"/>
      <name val="宋体"/>
      <charset val="134"/>
    </font>
    <font>
      <sz val="10.5"/>
      <color rgb="FF000000"/>
      <name val="宋体"/>
      <charset val="134"/>
    </font>
    <font>
      <sz val="9"/>
      <color theme="1"/>
      <name val="宋体"/>
      <charset val="134"/>
    </font>
    <font>
      <sz val="10"/>
      <color indexed="63"/>
      <name val="宋体"/>
      <charset val="134"/>
    </font>
    <font>
      <sz val="10"/>
      <name val="宋体"/>
      <charset val="134"/>
    </font>
    <font>
      <sz val="10.5"/>
      <color theme="1"/>
      <name val="宋体"/>
      <charset val="134"/>
    </font>
    <font>
      <sz val="10.5"/>
      <color rgb="FF000000"/>
      <name val="Calibri"/>
      <family val="2"/>
    </font>
    <font>
      <sz val="10"/>
      <color rgb="FF000000"/>
      <name val="Calibri"/>
      <family val="2"/>
    </font>
    <font>
      <sz val="10"/>
      <color rgb="FF000000"/>
      <name val="宋体"/>
      <charset val="134"/>
    </font>
    <font>
      <sz val="11"/>
      <color theme="1"/>
      <name val="宋体"/>
      <charset val="134"/>
      <scheme val="minor"/>
    </font>
    <font>
      <sz val="12"/>
      <name val="宋体"/>
      <charset val="134"/>
    </font>
    <font>
      <sz val="10"/>
      <name val="Arial"/>
      <family val="2"/>
    </font>
    <font>
      <b/>
      <sz val="24"/>
      <color rgb="FF000000"/>
      <name val="宋体"/>
      <charset val="134"/>
    </font>
    <font>
      <u/>
      <sz val="10.5"/>
      <color rgb="FF00000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>
      <alignment vertical="center"/>
    </xf>
    <xf numFmtId="0" fontId="14" fillId="0" borderId="0"/>
    <xf numFmtId="0" fontId="14" fillId="0" borderId="0"/>
    <xf numFmtId="0" fontId="13" fillId="0" borderId="0">
      <alignment vertical="center"/>
    </xf>
    <xf numFmtId="0" fontId="15" fillId="0" borderId="0"/>
  </cellStyleXfs>
  <cellXfs count="31">
    <xf numFmtId="0" fontId="0" fillId="0" borderId="0" xfId="0">
      <alignment vertical="center"/>
    </xf>
    <xf numFmtId="178" fontId="0" fillId="0" borderId="0" xfId="0" applyNumberFormat="1">
      <alignment vertical="center"/>
    </xf>
    <xf numFmtId="0" fontId="1" fillId="0" borderId="1" xfId="0" applyFont="1" applyFill="1" applyBorder="1" applyAlignment="1">
      <alignment vertical="center"/>
    </xf>
    <xf numFmtId="0" fontId="1" fillId="0" borderId="2" xfId="0" applyFont="1" applyFill="1" applyBorder="1" applyAlignment="1">
      <alignment vertical="center"/>
    </xf>
    <xf numFmtId="0" fontId="5" fillId="0" borderId="5" xfId="0" applyFont="1" applyFill="1" applyBorder="1" applyAlignment="1">
      <alignment horizontal="justify" vertical="top" wrapText="1"/>
    </xf>
    <xf numFmtId="0" fontId="5" fillId="0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49" fontId="7" fillId="0" borderId="6" xfId="4" applyNumberFormat="1" applyFont="1" applyBorder="1" applyAlignment="1">
      <alignment horizontal="center" vertical="center" shrinkToFit="1"/>
    </xf>
    <xf numFmtId="0" fontId="8" fillId="0" borderId="6" xfId="0" applyFont="1" applyFill="1" applyBorder="1" applyAlignment="1">
      <alignment horizontal="center" vertical="center"/>
    </xf>
    <xf numFmtId="4" fontId="7" fillId="0" borderId="6" xfId="4" applyNumberFormat="1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/>
    </xf>
    <xf numFmtId="178" fontId="9" fillId="0" borderId="6" xfId="0" applyNumberFormat="1" applyFont="1" applyBorder="1" applyAlignment="1">
      <alignment horizontal="center" vertical="center"/>
    </xf>
    <xf numFmtId="9" fontId="10" fillId="0" borderId="6" xfId="0" applyNumberFormat="1" applyFont="1" applyFill="1" applyBorder="1" applyAlignment="1">
      <alignment horizontal="center" vertical="top" wrapText="1"/>
    </xf>
    <xf numFmtId="0" fontId="11" fillId="0" borderId="6" xfId="0" applyFont="1" applyBorder="1" applyAlignment="1">
      <alignment horizontal="center" vertical="center"/>
    </xf>
    <xf numFmtId="0" fontId="12" fillId="0" borderId="6" xfId="0" applyFont="1" applyBorder="1" applyAlignment="1">
      <alignment horizontal="center" vertical="center"/>
    </xf>
    <xf numFmtId="178" fontId="1" fillId="0" borderId="7" xfId="0" applyNumberFormat="1" applyFont="1" applyFill="1" applyBorder="1" applyAlignment="1">
      <alignment vertical="center"/>
    </xf>
    <xf numFmtId="178" fontId="5" fillId="0" borderId="6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178" fontId="2" fillId="0" borderId="8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178" fontId="4" fillId="0" borderId="8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justify" vertical="center" wrapText="1"/>
    </xf>
    <xf numFmtId="0" fontId="5" fillId="0" borderId="0" xfId="0" applyFont="1" applyFill="1" applyAlignment="1">
      <alignment horizontal="justify" vertical="center" wrapText="1"/>
    </xf>
    <xf numFmtId="178" fontId="5" fillId="0" borderId="8" xfId="0" applyNumberFormat="1" applyFont="1" applyFill="1" applyBorder="1" applyAlignment="1">
      <alignment horizontal="justify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justify" vertical="top" wrapText="1"/>
    </xf>
    <xf numFmtId="0" fontId="5" fillId="0" borderId="5" xfId="0" applyFont="1" applyFill="1" applyBorder="1" applyAlignment="1">
      <alignment horizontal="justify" vertical="center" wrapText="1"/>
    </xf>
    <xf numFmtId="178" fontId="5" fillId="0" borderId="9" xfId="0" applyNumberFormat="1" applyFont="1" applyFill="1" applyBorder="1" applyAlignment="1">
      <alignment horizontal="justify" vertical="center" wrapText="1"/>
    </xf>
  </cellXfs>
  <cellStyles count="5">
    <cellStyle name="常规" xfId="0" builtinId="0"/>
    <cellStyle name="常规 2 3" xfId="2"/>
    <cellStyle name="常规 3" xfId="3"/>
    <cellStyle name="常规 8" xfId="1"/>
    <cellStyle name="常规_Sheet1" xfId="4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0</xdr:row>
      <xdr:rowOff>56515</xdr:rowOff>
    </xdr:from>
    <xdr:to>
      <xdr:col>7</xdr:col>
      <xdr:colOff>673735</xdr:colOff>
      <xdr:row>0</xdr:row>
      <xdr:rowOff>531495</xdr:rowOff>
    </xdr:to>
    <xdr:pic>
      <xdr:nvPicPr>
        <xdr:cNvPr id="4" name="图片 3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>
        <a:xfrm>
          <a:off x="752475" y="56515"/>
          <a:ext cx="5058410" cy="47498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9"/>
  <sheetViews>
    <sheetView tabSelected="1" workbookViewId="0">
      <selection activeCell="A5" sqref="A5:I5"/>
    </sheetView>
  </sheetViews>
  <sheetFormatPr defaultColWidth="9" defaultRowHeight="13.5"/>
  <cols>
    <col min="1" max="1" width="6.75" customWidth="1"/>
    <col min="2" max="2" width="10.625" customWidth="1"/>
    <col min="3" max="3" width="8" customWidth="1"/>
    <col min="4" max="4" width="9.5" customWidth="1"/>
    <col min="5" max="5" width="10.875" customWidth="1"/>
    <col min="6" max="6" width="10.25" customWidth="1"/>
    <col min="7" max="7" width="11.5" customWidth="1"/>
    <col min="8" max="8" width="9" customWidth="1"/>
    <col min="9" max="9" width="13.25" style="1" customWidth="1"/>
    <col min="10" max="10" width="9.375"/>
  </cols>
  <sheetData>
    <row r="1" spans="1:9" ht="48" customHeight="1">
      <c r="A1" s="2"/>
      <c r="B1" s="3"/>
      <c r="C1" s="3"/>
      <c r="D1" s="3"/>
      <c r="E1" s="3"/>
      <c r="F1" s="3"/>
      <c r="G1" s="3"/>
      <c r="H1" s="3"/>
      <c r="I1" s="15"/>
    </row>
    <row r="2" spans="1:9" ht="41.1" customHeight="1">
      <c r="A2" s="17" t="s">
        <v>0</v>
      </c>
      <c r="B2" s="18"/>
      <c r="C2" s="18"/>
      <c r="D2" s="18"/>
      <c r="E2" s="18"/>
      <c r="F2" s="18"/>
      <c r="G2" s="18"/>
      <c r="H2" s="18"/>
      <c r="I2" s="19"/>
    </row>
    <row r="3" spans="1:9" ht="23.1" customHeight="1">
      <c r="A3" s="20" t="s">
        <v>1</v>
      </c>
      <c r="B3" s="21"/>
      <c r="C3" s="21"/>
      <c r="D3" s="21"/>
      <c r="E3" s="21"/>
      <c r="F3" s="21"/>
      <c r="G3" s="21"/>
      <c r="H3" s="21"/>
      <c r="I3" s="22"/>
    </row>
    <row r="4" spans="1:9" ht="21" customHeight="1">
      <c r="A4" s="23" t="s">
        <v>2</v>
      </c>
      <c r="B4" s="24"/>
      <c r="C4" s="24"/>
      <c r="D4" s="24"/>
      <c r="E4" s="24"/>
      <c r="F4" s="24"/>
      <c r="G4" s="24"/>
      <c r="H4" s="24"/>
      <c r="I4" s="25"/>
    </row>
    <row r="5" spans="1:9" ht="21" customHeight="1">
      <c r="A5" s="23" t="s">
        <v>45</v>
      </c>
      <c r="B5" s="24"/>
      <c r="C5" s="24"/>
      <c r="D5" s="24"/>
      <c r="E5" s="24"/>
      <c r="F5" s="24"/>
      <c r="G5" s="24"/>
      <c r="H5" s="24"/>
      <c r="I5" s="25"/>
    </row>
    <row r="6" spans="1:9" ht="21" customHeight="1">
      <c r="A6" s="23" t="s">
        <v>3</v>
      </c>
      <c r="B6" s="24"/>
      <c r="C6" s="24"/>
      <c r="D6" s="24"/>
      <c r="E6" s="24"/>
      <c r="F6" s="24"/>
      <c r="G6" s="24"/>
      <c r="H6" s="24"/>
      <c r="I6" s="25"/>
    </row>
    <row r="7" spans="1:9" ht="24" customHeight="1">
      <c r="A7" s="26" t="s">
        <v>4</v>
      </c>
      <c r="B7" s="27"/>
      <c r="C7" s="27"/>
      <c r="D7" s="28"/>
      <c r="E7" s="28"/>
      <c r="F7" s="4"/>
      <c r="G7" s="29" t="s">
        <v>5</v>
      </c>
      <c r="H7" s="29"/>
      <c r="I7" s="30"/>
    </row>
    <row r="8" spans="1:9" ht="30.95" customHeight="1">
      <c r="A8" s="5" t="s">
        <v>6</v>
      </c>
      <c r="B8" s="5" t="s">
        <v>7</v>
      </c>
      <c r="C8" s="5" t="s">
        <v>8</v>
      </c>
      <c r="D8" s="5" t="s">
        <v>9</v>
      </c>
      <c r="E8" s="5" t="s">
        <v>10</v>
      </c>
      <c r="F8" s="5" t="s">
        <v>11</v>
      </c>
      <c r="G8" s="5" t="s">
        <v>12</v>
      </c>
      <c r="H8" s="5" t="s">
        <v>13</v>
      </c>
      <c r="I8" s="16" t="s">
        <v>14</v>
      </c>
    </row>
    <row r="9" spans="1:9" ht="19.5" customHeight="1">
      <c r="A9" s="6">
        <v>1</v>
      </c>
      <c r="B9" s="7" t="s">
        <v>15</v>
      </c>
      <c r="C9" s="8"/>
      <c r="D9" s="9">
        <v>4.76</v>
      </c>
      <c r="E9" s="9">
        <v>4.76</v>
      </c>
      <c r="F9" s="10">
        <f>E9*370</f>
        <v>1761.2</v>
      </c>
      <c r="G9" s="11">
        <v>107.43</v>
      </c>
      <c r="H9" s="12">
        <v>0.8</v>
      </c>
      <c r="I9" s="11">
        <f>E9*4.514</f>
        <v>21.486640000000001</v>
      </c>
    </row>
    <row r="10" spans="1:9" ht="19.5" customHeight="1">
      <c r="A10" s="6">
        <v>2</v>
      </c>
      <c r="B10" s="7" t="s">
        <v>16</v>
      </c>
      <c r="C10" s="8"/>
      <c r="D10" s="9">
        <v>4.1900000000000004</v>
      </c>
      <c r="E10" s="9">
        <v>4.1900000000000004</v>
      </c>
      <c r="F10" s="10">
        <f t="shared" ref="F10:F38" si="0">E10*370</f>
        <v>1550.3</v>
      </c>
      <c r="G10" s="11">
        <v>94.57</v>
      </c>
      <c r="H10" s="12">
        <v>0.8</v>
      </c>
      <c r="I10" s="11">
        <f t="shared" ref="I10:I38" si="1">E10*4.514</f>
        <v>18.91366</v>
      </c>
    </row>
    <row r="11" spans="1:9" ht="19.5" customHeight="1">
      <c r="A11" s="6">
        <v>3</v>
      </c>
      <c r="B11" s="7" t="s">
        <v>17</v>
      </c>
      <c r="C11" s="8"/>
      <c r="D11" s="9">
        <v>5.48</v>
      </c>
      <c r="E11" s="9">
        <v>5.48</v>
      </c>
      <c r="F11" s="10">
        <f t="shared" si="0"/>
        <v>2027.6</v>
      </c>
      <c r="G11" s="11">
        <v>123.68</v>
      </c>
      <c r="H11" s="12">
        <v>0.8</v>
      </c>
      <c r="I11" s="11">
        <f t="shared" si="1"/>
        <v>24.736719999999998</v>
      </c>
    </row>
    <row r="12" spans="1:9" ht="19.5" customHeight="1">
      <c r="A12" s="6">
        <v>4</v>
      </c>
      <c r="B12" s="7" t="s">
        <v>18</v>
      </c>
      <c r="C12" s="8"/>
      <c r="D12" s="9">
        <v>4.1399999999999997</v>
      </c>
      <c r="E12" s="9">
        <v>4.1399999999999997</v>
      </c>
      <c r="F12" s="10">
        <f t="shared" si="0"/>
        <v>1531.8</v>
      </c>
      <c r="G12" s="11">
        <v>93.44</v>
      </c>
      <c r="H12" s="12">
        <v>0.8</v>
      </c>
      <c r="I12" s="11">
        <f t="shared" si="1"/>
        <v>18.68796</v>
      </c>
    </row>
    <row r="13" spans="1:9" ht="19.5" customHeight="1">
      <c r="A13" s="6">
        <v>5</v>
      </c>
      <c r="B13" s="7" t="s">
        <v>19</v>
      </c>
      <c r="C13" s="8"/>
      <c r="D13" s="9">
        <v>4.0199999999999996</v>
      </c>
      <c r="E13" s="9">
        <v>4.0199999999999996</v>
      </c>
      <c r="F13" s="10">
        <f t="shared" si="0"/>
        <v>1487.4</v>
      </c>
      <c r="G13" s="11">
        <v>90.73</v>
      </c>
      <c r="H13" s="12">
        <v>0.8</v>
      </c>
      <c r="I13" s="11">
        <f t="shared" si="1"/>
        <v>18.146280000000001</v>
      </c>
    </row>
    <row r="14" spans="1:9" ht="19.5" customHeight="1">
      <c r="A14" s="6">
        <v>6</v>
      </c>
      <c r="B14" s="7" t="s">
        <v>20</v>
      </c>
      <c r="C14" s="8"/>
      <c r="D14" s="9">
        <v>2.3199999999999998</v>
      </c>
      <c r="E14" s="9">
        <v>2.3199999999999998</v>
      </c>
      <c r="F14" s="10">
        <f t="shared" si="0"/>
        <v>858.4</v>
      </c>
      <c r="G14" s="11">
        <v>52.36</v>
      </c>
      <c r="H14" s="12">
        <v>0.8</v>
      </c>
      <c r="I14" s="11">
        <f t="shared" si="1"/>
        <v>10.472479999999999</v>
      </c>
    </row>
    <row r="15" spans="1:9" ht="19.5" customHeight="1">
      <c r="A15" s="6">
        <v>7</v>
      </c>
      <c r="B15" s="7" t="s">
        <v>21</v>
      </c>
      <c r="C15" s="13"/>
      <c r="D15" s="9">
        <v>4.43</v>
      </c>
      <c r="E15" s="9">
        <v>4.43</v>
      </c>
      <c r="F15" s="10">
        <f t="shared" si="0"/>
        <v>1639.1</v>
      </c>
      <c r="G15" s="11">
        <v>99.99</v>
      </c>
      <c r="H15" s="12">
        <v>0.8</v>
      </c>
      <c r="I15" s="11">
        <f t="shared" si="1"/>
        <v>19.997019999999999</v>
      </c>
    </row>
    <row r="16" spans="1:9" ht="19.5" customHeight="1">
      <c r="A16" s="6">
        <v>8</v>
      </c>
      <c r="B16" s="7" t="s">
        <v>22</v>
      </c>
      <c r="C16" s="13"/>
      <c r="D16" s="9">
        <v>2.2599999999999998</v>
      </c>
      <c r="E16" s="9">
        <v>2.2599999999999998</v>
      </c>
      <c r="F16" s="10">
        <f t="shared" si="0"/>
        <v>836.2</v>
      </c>
      <c r="G16" s="11">
        <v>51.01</v>
      </c>
      <c r="H16" s="12">
        <v>0.8</v>
      </c>
      <c r="I16" s="11">
        <f t="shared" si="1"/>
        <v>10.201639999999999</v>
      </c>
    </row>
    <row r="17" spans="1:9" ht="19.5" customHeight="1">
      <c r="A17" s="6">
        <v>9</v>
      </c>
      <c r="B17" s="7" t="s">
        <v>23</v>
      </c>
      <c r="C17" s="13"/>
      <c r="D17" s="9">
        <v>2.16</v>
      </c>
      <c r="E17" s="9">
        <v>2.16</v>
      </c>
      <c r="F17" s="10">
        <f t="shared" si="0"/>
        <v>799.2</v>
      </c>
      <c r="G17" s="11">
        <v>48.75</v>
      </c>
      <c r="H17" s="12">
        <v>0.8</v>
      </c>
      <c r="I17" s="11">
        <f t="shared" si="1"/>
        <v>9.7502399999999998</v>
      </c>
    </row>
    <row r="18" spans="1:9" ht="19.5" customHeight="1">
      <c r="A18" s="6">
        <v>10</v>
      </c>
      <c r="B18" s="7" t="s">
        <v>24</v>
      </c>
      <c r="C18" s="13"/>
      <c r="D18" s="9">
        <v>2.46</v>
      </c>
      <c r="E18" s="9">
        <v>2.46</v>
      </c>
      <c r="F18" s="10">
        <f t="shared" si="0"/>
        <v>910.2</v>
      </c>
      <c r="G18" s="11">
        <v>55.52</v>
      </c>
      <c r="H18" s="12">
        <v>0.8</v>
      </c>
      <c r="I18" s="11">
        <f t="shared" si="1"/>
        <v>11.10444</v>
      </c>
    </row>
    <row r="19" spans="1:9" ht="19.5" customHeight="1">
      <c r="A19" s="6">
        <v>11</v>
      </c>
      <c r="B19" s="7" t="s">
        <v>25</v>
      </c>
      <c r="C19" s="14"/>
      <c r="D19" s="9">
        <v>5.7</v>
      </c>
      <c r="E19" s="9">
        <v>5.7</v>
      </c>
      <c r="F19" s="10">
        <f t="shared" si="0"/>
        <v>2109</v>
      </c>
      <c r="G19" s="11">
        <v>128.65</v>
      </c>
      <c r="H19" s="12">
        <v>0.8</v>
      </c>
      <c r="I19" s="11">
        <f t="shared" si="1"/>
        <v>25.729800000000001</v>
      </c>
    </row>
    <row r="20" spans="1:9" ht="19.5" customHeight="1">
      <c r="A20" s="6">
        <v>12</v>
      </c>
      <c r="B20" s="7" t="s">
        <v>26</v>
      </c>
      <c r="C20" s="14"/>
      <c r="D20" s="9">
        <v>2.85</v>
      </c>
      <c r="E20" s="9">
        <v>2.85</v>
      </c>
      <c r="F20" s="10">
        <f t="shared" si="0"/>
        <v>1054.5</v>
      </c>
      <c r="G20" s="11">
        <v>64.319999999999993</v>
      </c>
      <c r="H20" s="12">
        <v>0.8</v>
      </c>
      <c r="I20" s="11">
        <f t="shared" si="1"/>
        <v>12.8649</v>
      </c>
    </row>
    <row r="21" spans="1:9" ht="19.5" customHeight="1">
      <c r="A21" s="6">
        <v>13</v>
      </c>
      <c r="B21" s="7" t="s">
        <v>27</v>
      </c>
      <c r="C21" s="14"/>
      <c r="D21" s="9">
        <v>3.36</v>
      </c>
      <c r="E21" s="9">
        <v>3.36</v>
      </c>
      <c r="F21" s="10">
        <f t="shared" si="0"/>
        <v>1243.2</v>
      </c>
      <c r="G21" s="11">
        <v>75.84</v>
      </c>
      <c r="H21" s="12">
        <v>0.8</v>
      </c>
      <c r="I21" s="11">
        <f t="shared" si="1"/>
        <v>15.16704</v>
      </c>
    </row>
    <row r="22" spans="1:9" ht="19.5" customHeight="1">
      <c r="A22" s="6">
        <v>14</v>
      </c>
      <c r="B22" s="7" t="s">
        <v>28</v>
      </c>
      <c r="C22" s="14"/>
      <c r="D22" s="9">
        <v>0.42</v>
      </c>
      <c r="E22" s="9">
        <v>0.42</v>
      </c>
      <c r="F22" s="10">
        <f t="shared" si="0"/>
        <v>155.4</v>
      </c>
      <c r="G22" s="11">
        <v>9.48</v>
      </c>
      <c r="H22" s="12">
        <v>0.8</v>
      </c>
      <c r="I22" s="11">
        <f t="shared" si="1"/>
        <v>1.89588</v>
      </c>
    </row>
    <row r="23" spans="1:9" ht="19.5" customHeight="1">
      <c r="A23" s="6">
        <v>15</v>
      </c>
      <c r="B23" s="7" t="s">
        <v>29</v>
      </c>
      <c r="C23" s="14"/>
      <c r="D23" s="9">
        <v>1.4</v>
      </c>
      <c r="E23" s="9">
        <v>1.4</v>
      </c>
      <c r="F23" s="10">
        <f t="shared" si="0"/>
        <v>518</v>
      </c>
      <c r="G23" s="11">
        <v>31.6</v>
      </c>
      <c r="H23" s="12">
        <v>0.8</v>
      </c>
      <c r="I23" s="11">
        <f t="shared" si="1"/>
        <v>6.3196000000000003</v>
      </c>
    </row>
    <row r="24" spans="1:9" ht="19.5" customHeight="1">
      <c r="A24" s="6">
        <v>16</v>
      </c>
      <c r="B24" s="7" t="s">
        <v>30</v>
      </c>
      <c r="C24" s="14"/>
      <c r="D24" s="9">
        <v>2.88</v>
      </c>
      <c r="E24" s="9">
        <v>2.88</v>
      </c>
      <c r="F24" s="10">
        <f t="shared" si="0"/>
        <v>1065.5999999999999</v>
      </c>
      <c r="G24" s="11">
        <v>65</v>
      </c>
      <c r="H24" s="12">
        <v>0.8</v>
      </c>
      <c r="I24" s="11">
        <f t="shared" si="1"/>
        <v>13.00032</v>
      </c>
    </row>
    <row r="25" spans="1:9" ht="19.5" customHeight="1">
      <c r="A25" s="6">
        <v>17</v>
      </c>
      <c r="B25" s="7" t="s">
        <v>31</v>
      </c>
      <c r="C25" s="14"/>
      <c r="D25" s="9">
        <v>3.18</v>
      </c>
      <c r="E25" s="9">
        <v>3.18</v>
      </c>
      <c r="F25" s="10">
        <f t="shared" si="0"/>
        <v>1176.5999999999999</v>
      </c>
      <c r="G25" s="11">
        <v>71.77</v>
      </c>
      <c r="H25" s="12">
        <v>0.8</v>
      </c>
      <c r="I25" s="11">
        <f t="shared" si="1"/>
        <v>14.354520000000001</v>
      </c>
    </row>
    <row r="26" spans="1:9" ht="19.5" customHeight="1">
      <c r="A26" s="6">
        <v>18</v>
      </c>
      <c r="B26" s="7" t="s">
        <v>32</v>
      </c>
      <c r="C26" s="14"/>
      <c r="D26" s="9">
        <v>0.9</v>
      </c>
      <c r="E26" s="9">
        <v>0.9</v>
      </c>
      <c r="F26" s="10">
        <f t="shared" si="0"/>
        <v>333</v>
      </c>
      <c r="G26" s="11">
        <v>20.309999999999999</v>
      </c>
      <c r="H26" s="12">
        <v>0.8</v>
      </c>
      <c r="I26" s="11">
        <f t="shared" si="1"/>
        <v>4.0625999999999998</v>
      </c>
    </row>
    <row r="27" spans="1:9" ht="19.5" customHeight="1">
      <c r="A27" s="6">
        <v>19</v>
      </c>
      <c r="B27" s="7" t="s">
        <v>33</v>
      </c>
      <c r="C27" s="14"/>
      <c r="D27" s="9">
        <v>5.8</v>
      </c>
      <c r="E27" s="9">
        <v>5.8</v>
      </c>
      <c r="F27" s="10">
        <f t="shared" si="0"/>
        <v>2146</v>
      </c>
      <c r="G27" s="11">
        <v>130.91</v>
      </c>
      <c r="H27" s="12">
        <v>0.8</v>
      </c>
      <c r="I27" s="11">
        <f t="shared" si="1"/>
        <v>26.1812</v>
      </c>
    </row>
    <row r="28" spans="1:9" ht="19.5" customHeight="1">
      <c r="A28" s="6">
        <v>20</v>
      </c>
      <c r="B28" s="7" t="s">
        <v>34</v>
      </c>
      <c r="C28" s="14"/>
      <c r="D28" s="9">
        <v>7.03</v>
      </c>
      <c r="E28" s="9">
        <v>7.03</v>
      </c>
      <c r="F28" s="10">
        <f t="shared" si="0"/>
        <v>2601.1</v>
      </c>
      <c r="G28" s="11">
        <v>158.66999999999999</v>
      </c>
      <c r="H28" s="12">
        <v>0.8</v>
      </c>
      <c r="I28" s="11">
        <f t="shared" si="1"/>
        <v>31.733419999999999</v>
      </c>
    </row>
    <row r="29" spans="1:9" ht="19.5" customHeight="1">
      <c r="A29" s="6">
        <v>21</v>
      </c>
      <c r="B29" s="7" t="s">
        <v>35</v>
      </c>
      <c r="C29" s="14"/>
      <c r="D29" s="9">
        <v>5.25</v>
      </c>
      <c r="E29" s="9">
        <v>5.25</v>
      </c>
      <c r="F29" s="10">
        <f t="shared" si="0"/>
        <v>1942.5</v>
      </c>
      <c r="G29" s="11">
        <v>118.49</v>
      </c>
      <c r="H29" s="12">
        <v>0.8</v>
      </c>
      <c r="I29" s="11">
        <f t="shared" si="1"/>
        <v>23.698499999999999</v>
      </c>
    </row>
    <row r="30" spans="1:9" ht="19.5" customHeight="1">
      <c r="A30" s="6">
        <v>22</v>
      </c>
      <c r="B30" s="7" t="s">
        <v>36</v>
      </c>
      <c r="C30" s="14"/>
      <c r="D30" s="9">
        <v>1.6</v>
      </c>
      <c r="E30" s="9">
        <v>1.6</v>
      </c>
      <c r="F30" s="10">
        <f t="shared" si="0"/>
        <v>592</v>
      </c>
      <c r="G30" s="11">
        <v>36.11</v>
      </c>
      <c r="H30" s="12">
        <v>0.8</v>
      </c>
      <c r="I30" s="11">
        <f t="shared" si="1"/>
        <v>7.2224000000000004</v>
      </c>
    </row>
    <row r="31" spans="1:9" ht="19.5" customHeight="1">
      <c r="A31" s="6">
        <v>23</v>
      </c>
      <c r="B31" s="7" t="s">
        <v>37</v>
      </c>
      <c r="C31" s="14"/>
      <c r="D31" s="9">
        <v>7.45</v>
      </c>
      <c r="E31" s="9">
        <v>7.45</v>
      </c>
      <c r="F31" s="10">
        <f t="shared" si="0"/>
        <v>2756.5</v>
      </c>
      <c r="G31" s="11">
        <v>168.15</v>
      </c>
      <c r="H31" s="12">
        <v>0.8</v>
      </c>
      <c r="I31" s="11">
        <f t="shared" si="1"/>
        <v>33.629300000000001</v>
      </c>
    </row>
    <row r="32" spans="1:9" ht="19.5" customHeight="1">
      <c r="A32" s="6">
        <v>24</v>
      </c>
      <c r="B32" s="7" t="s">
        <v>38</v>
      </c>
      <c r="C32" s="14"/>
      <c r="D32" s="9">
        <v>5.8</v>
      </c>
      <c r="E32" s="9">
        <v>5.8</v>
      </c>
      <c r="F32" s="10">
        <f t="shared" si="0"/>
        <v>2146</v>
      </c>
      <c r="G32" s="11">
        <v>130.91</v>
      </c>
      <c r="H32" s="12">
        <v>0.8</v>
      </c>
      <c r="I32" s="11">
        <f t="shared" si="1"/>
        <v>26.1812</v>
      </c>
    </row>
    <row r="33" spans="1:9" ht="19.5" customHeight="1">
      <c r="A33" s="6">
        <v>25</v>
      </c>
      <c r="B33" s="7" t="s">
        <v>39</v>
      </c>
      <c r="C33" s="14"/>
      <c r="D33" s="9">
        <v>4.5</v>
      </c>
      <c r="E33" s="9">
        <v>4.5</v>
      </c>
      <c r="F33" s="10">
        <f t="shared" si="0"/>
        <v>1665</v>
      </c>
      <c r="G33" s="11">
        <v>101.57</v>
      </c>
      <c r="H33" s="12">
        <v>0.8</v>
      </c>
      <c r="I33" s="11">
        <f t="shared" si="1"/>
        <v>20.312999999999999</v>
      </c>
    </row>
    <row r="34" spans="1:9" ht="19.5" customHeight="1">
      <c r="A34" s="6">
        <v>26</v>
      </c>
      <c r="B34" s="7" t="s">
        <v>40</v>
      </c>
      <c r="C34" s="14"/>
      <c r="D34" s="9">
        <v>5</v>
      </c>
      <c r="E34" s="9">
        <v>5</v>
      </c>
      <c r="F34" s="10">
        <f t="shared" si="0"/>
        <v>1850</v>
      </c>
      <c r="G34" s="11">
        <v>112.85</v>
      </c>
      <c r="H34" s="12">
        <v>0.8</v>
      </c>
      <c r="I34" s="11">
        <f t="shared" si="1"/>
        <v>22.57</v>
      </c>
    </row>
    <row r="35" spans="1:9" ht="19.5" customHeight="1">
      <c r="A35" s="6">
        <v>27</v>
      </c>
      <c r="B35" s="7" t="s">
        <v>41</v>
      </c>
      <c r="C35" s="14"/>
      <c r="D35" s="9">
        <v>7.5</v>
      </c>
      <c r="E35" s="9">
        <v>7.5</v>
      </c>
      <c r="F35" s="10">
        <f t="shared" si="0"/>
        <v>2775</v>
      </c>
      <c r="G35" s="11">
        <v>169.28</v>
      </c>
      <c r="H35" s="12">
        <v>0.8</v>
      </c>
      <c r="I35" s="11">
        <f t="shared" si="1"/>
        <v>33.854999999999997</v>
      </c>
    </row>
    <row r="36" spans="1:9" ht="19.5" customHeight="1">
      <c r="A36" s="6">
        <v>28</v>
      </c>
      <c r="B36" s="7" t="s">
        <v>42</v>
      </c>
      <c r="C36" s="14"/>
      <c r="D36" s="9">
        <v>9</v>
      </c>
      <c r="E36" s="9">
        <v>9</v>
      </c>
      <c r="F36" s="10">
        <f t="shared" si="0"/>
        <v>3330</v>
      </c>
      <c r="G36" s="11">
        <v>203.13</v>
      </c>
      <c r="H36" s="12">
        <v>0.8</v>
      </c>
      <c r="I36" s="11">
        <f t="shared" si="1"/>
        <v>40.625999999999998</v>
      </c>
    </row>
    <row r="37" spans="1:9" ht="19.5" customHeight="1">
      <c r="A37" s="6">
        <v>29</v>
      </c>
      <c r="B37" s="7" t="s">
        <v>43</v>
      </c>
      <c r="C37" s="14"/>
      <c r="D37" s="9">
        <v>6</v>
      </c>
      <c r="E37" s="9">
        <v>6</v>
      </c>
      <c r="F37" s="10">
        <f t="shared" si="0"/>
        <v>2220</v>
      </c>
      <c r="G37" s="11">
        <v>135.41999999999999</v>
      </c>
      <c r="H37" s="12">
        <v>0.8</v>
      </c>
      <c r="I37" s="11">
        <f t="shared" si="1"/>
        <v>27.084</v>
      </c>
    </row>
    <row r="38" spans="1:9" ht="19.5" customHeight="1">
      <c r="A38" s="6">
        <v>30</v>
      </c>
      <c r="B38" s="7" t="s">
        <v>44</v>
      </c>
      <c r="C38" s="14"/>
      <c r="D38" s="9">
        <v>4.5999999999999996</v>
      </c>
      <c r="E38" s="9">
        <v>4.5999999999999996</v>
      </c>
      <c r="F38" s="10">
        <f t="shared" si="0"/>
        <v>1702</v>
      </c>
      <c r="G38" s="11">
        <v>103.82</v>
      </c>
      <c r="H38" s="12">
        <v>0.8</v>
      </c>
      <c r="I38" s="11">
        <f t="shared" si="1"/>
        <v>20.764399999999998</v>
      </c>
    </row>
    <row r="39" spans="1:9" ht="19.5" customHeight="1"/>
  </sheetData>
  <mergeCells count="8">
    <mergeCell ref="A7:C7"/>
    <mergeCell ref="D7:E7"/>
    <mergeCell ref="G7:I7"/>
    <mergeCell ref="A2:I2"/>
    <mergeCell ref="A3:I3"/>
    <mergeCell ref="A4:I4"/>
    <mergeCell ref="A5:I5"/>
    <mergeCell ref="A6:I6"/>
  </mergeCells>
  <phoneticPr fontId="18" type="noConversion"/>
  <pageMargins left="0.75" right="0.59027777777777801" top="1" bottom="1" header="0.5" footer="0.5"/>
  <pageSetup paperSize="9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2023-06-01T00:58:00Z</dcterms:created>
  <dcterms:modified xsi:type="dcterms:W3CDTF">2023-06-09T01:20:32Z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2052-11.8.2.8808</vt:lpwstr>
  </property>
</Properties>
</file>