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水稻" sheetId="18" r:id="rId1"/>
    <sheet name="大豆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大豆!$A$6:$I$9</definedName>
    <definedName name="_xlnm._FilterDatabase" localSheetId="0" hidden="1">水稻!$A$6:$I$43</definedName>
    <definedName name="_xlnm.Print_Area" localSheetId="2">'3'!$A$1:$Q$209</definedName>
    <definedName name="_xlnm.Print_Area" localSheetId="3">'4'!$A$1:$Q$209</definedName>
    <definedName name="_xlnm.Print_Area" localSheetId="1">大豆!$A$1:$I$9</definedName>
    <definedName name="_xlnm.Print_Area" localSheetId="0">水稻!$A$1:$I$43</definedName>
    <definedName name="_xlnm.Print_Titles" localSheetId="2">'3'!$1:$6</definedName>
    <definedName name="_xlnm.Print_Titles" localSheetId="3">'4'!$1:$6</definedName>
    <definedName name="_xlnm.Print_Titles" localSheetId="1">大豆!$1:$6</definedName>
    <definedName name="_xlnm.Print_Titles" localSheetId="0">水稻!$1:$6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<sst xmlns="http://schemas.openxmlformats.org/spreadsheetml/2006/main" count="186" uniqueCount="82">
  <si>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</si>
  <si>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</si>
  <si>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铁岭县腰堡镇友谊村股份经济合作社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水稻</t>
    </r>
    <r>
      <rPr>
        <b/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友谊村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</si>
  <si>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铁岭县腰堡镇友谊村郑树忱等35户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</si>
  <si>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</si>
  <si>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</si>
  <si>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</si>
  <si>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</si>
  <si>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</si>
  <si>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</si>
  <si>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</si>
  <si>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</si>
  <si>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</si>
  <si>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郑树忱</t>
  </si>
  <si>
    <t>友谊村</t>
  </si>
  <si>
    <t>大东北</t>
  </si>
  <si>
    <t>张军</t>
  </si>
  <si>
    <t>06-1</t>
  </si>
  <si>
    <t>孙兆富</t>
  </si>
  <si>
    <t>06线</t>
  </si>
  <si>
    <t>孙兆海</t>
  </si>
  <si>
    <t>郎士臣</t>
  </si>
  <si>
    <t>胡志东</t>
  </si>
  <si>
    <t>三道沟</t>
  </si>
  <si>
    <t>张德荣</t>
  </si>
  <si>
    <t>场院地</t>
  </si>
  <si>
    <t>石秀英</t>
  </si>
  <si>
    <t>家西</t>
  </si>
  <si>
    <t>关志国</t>
  </si>
  <si>
    <t>3号地</t>
  </si>
  <si>
    <t>邓庆国</t>
  </si>
  <si>
    <t>厂前</t>
  </si>
  <si>
    <t>程宝全</t>
  </si>
  <si>
    <t>徐凤文</t>
  </si>
  <si>
    <t>04-1</t>
  </si>
  <si>
    <t>崔福来</t>
  </si>
  <si>
    <t>5号地</t>
  </si>
  <si>
    <t>胡永山</t>
  </si>
  <si>
    <t>徐立国</t>
  </si>
  <si>
    <t>王佐军</t>
  </si>
  <si>
    <t>19号地</t>
  </si>
  <si>
    <t>郑连义</t>
  </si>
  <si>
    <t>小东北</t>
  </si>
  <si>
    <t>刘成国</t>
  </si>
  <si>
    <t>佟井友</t>
  </si>
  <si>
    <t>10号地</t>
  </si>
  <si>
    <t>佟文君</t>
  </si>
  <si>
    <t>尤利争</t>
  </si>
  <si>
    <t>20号地</t>
  </si>
  <si>
    <t>李现文</t>
  </si>
  <si>
    <t>王勃</t>
  </si>
  <si>
    <t>金珽军</t>
  </si>
  <si>
    <t>荣长更</t>
  </si>
  <si>
    <t>张立家</t>
  </si>
  <si>
    <t>张立国</t>
  </si>
  <si>
    <t>胡精华</t>
  </si>
  <si>
    <t>钱士海</t>
  </si>
  <si>
    <t>王金</t>
  </si>
  <si>
    <t>三角地</t>
  </si>
  <si>
    <t>张龙</t>
  </si>
  <si>
    <t>汪福营</t>
  </si>
  <si>
    <t>于淑华</t>
  </si>
  <si>
    <t>汪明</t>
  </si>
  <si>
    <t>大河线</t>
  </si>
  <si>
    <t>黎停停</t>
  </si>
  <si>
    <t>合计</t>
  </si>
  <si>
    <t xml:space="preserve">           填制：金明植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</si>
  <si>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铁岭县腰堡镇友谊村股份经济合作社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大豆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友谊村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</si>
  <si>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铁岭县腰堡镇友谊村金珽军等1户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</si>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</sst>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6" applyNumberFormat="0" applyAlignment="0" applyProtection="0">
      <alignment vertical="center"/>
    </xf>
    <xf numFmtId="0" fontId="31" fillId="6" borderId="27" applyNumberFormat="0" applyAlignment="0" applyProtection="0">
      <alignment vertical="center"/>
    </xf>
    <xf numFmtId="0" fontId="32" fillId="6" borderId="26" applyNumberFormat="0" applyAlignment="0" applyProtection="0">
      <alignment vertical="center"/>
    </xf>
    <xf numFmtId="0" fontId="33" fillId="7" borderId="28" applyNumberFormat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5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6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6" applyNumberFormat="1" applyFont="1" applyFill="1" applyBorder="1" applyAlignment="1">
      <alignment horizontal="center"/>
    </xf>
    <xf numFmtId="49" fontId="3" fillId="0" borderId="7" xfId="56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6" applyNumberFormat="1" applyFont="1" applyFill="1" applyBorder="1" applyAlignment="1">
      <alignment horizontal="center" vertical="center" wrapText="1"/>
    </xf>
    <xf numFmtId="49" fontId="3" fillId="0" borderId="7" xfId="56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6" applyNumberFormat="1" applyFont="1" applyFill="1" applyBorder="1" applyAlignment="1">
      <alignment horizontal="center"/>
    </xf>
    <xf numFmtId="0" fontId="13" fillId="0" borderId="11" xfId="56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6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6" applyNumberFormat="1" applyFont="1" applyFill="1" applyBorder="1" applyAlignment="1">
      <alignment horizontal="center"/>
    </xf>
    <xf numFmtId="177" fontId="10" fillId="0" borderId="7" xfId="56" applyNumberFormat="1" applyFont="1" applyFill="1" applyBorder="1" applyAlignment="1">
      <alignment horizontal="center" vertical="center"/>
    </xf>
    <xf numFmtId="177" fontId="10" fillId="0" borderId="7" xfId="56" applyNumberFormat="1" applyFont="1" applyFill="1" applyBorder="1" applyAlignment="1">
      <alignment horizontal="center" vertical="top"/>
    </xf>
    <xf numFmtId="0" fontId="14" fillId="0" borderId="7" xfId="63" applyFont="1" applyBorder="1" applyAlignment="1">
      <alignment horizontal="center" vertical="center"/>
    </xf>
    <xf numFmtId="177" fontId="10" fillId="0" borderId="7" xfId="56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6" applyFont="1" applyFill="1" applyBorder="1" applyAlignment="1">
      <alignment horizontal="center" vertical="center"/>
    </xf>
    <xf numFmtId="49" fontId="10" fillId="0" borderId="16" xfId="56" applyNumberFormat="1" applyFont="1" applyFill="1" applyBorder="1" applyAlignment="1">
      <alignment horizontal="center"/>
    </xf>
    <xf numFmtId="49" fontId="3" fillId="0" borderId="11" xfId="56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6" applyNumberFormat="1" applyFont="1" applyFill="1" applyBorder="1" applyAlignment="1" applyProtection="1">
      <alignment horizontal="center" vertical="center"/>
      <protection locked="0"/>
    </xf>
    <xf numFmtId="0" fontId="10" fillId="0" borderId="7" xfId="56" applyFont="1" applyFill="1" applyBorder="1" applyAlignment="1">
      <alignment horizontal="center" vertical="center"/>
    </xf>
    <xf numFmtId="49" fontId="10" fillId="0" borderId="7" xfId="56" applyNumberFormat="1" applyFont="1" applyFill="1" applyBorder="1" applyAlignment="1">
      <alignment horizontal="center"/>
    </xf>
    <xf numFmtId="0" fontId="10" fillId="0" borderId="17" xfId="56" applyFont="1" applyFill="1" applyBorder="1" applyAlignment="1">
      <alignment horizontal="center" vertical="center"/>
    </xf>
    <xf numFmtId="49" fontId="10" fillId="0" borderId="17" xfId="56" applyNumberFormat="1" applyFont="1" applyFill="1" applyBorder="1" applyAlignment="1">
      <alignment horizontal="center"/>
    </xf>
    <xf numFmtId="49" fontId="3" fillId="0" borderId="12" xfId="56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6" applyNumberFormat="1" applyFont="1" applyFill="1" applyBorder="1" applyAlignment="1" applyProtection="1">
      <alignment horizontal="center" vertical="center"/>
      <protection locked="0"/>
    </xf>
    <xf numFmtId="49" fontId="11" fillId="0" borderId="7" xfId="55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6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6" applyNumberFormat="1" applyFont="1" applyFill="1" applyBorder="1" applyAlignment="1">
      <alignment horizontal="center"/>
    </xf>
    <xf numFmtId="49" fontId="12" fillId="0" borderId="7" xfId="56" applyNumberFormat="1" applyFont="1" applyFill="1" applyBorder="1" applyAlignment="1">
      <alignment horizontal="center"/>
    </xf>
    <xf numFmtId="49" fontId="12" fillId="0" borderId="21" xfId="56" applyNumberFormat="1" applyFont="1" applyFill="1" applyBorder="1" applyAlignment="1">
      <alignment horizontal="center"/>
    </xf>
    <xf numFmtId="0" fontId="12" fillId="0" borderId="7" xfId="56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6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7" xfId="5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49" fontId="18" fillId="0" borderId="7" xfId="51" applyNumberFormat="1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22" xfId="0" applyFont="1" applyFill="1" applyBorder="1" applyAlignment="1">
      <alignment vertical="center"/>
    </xf>
    <xf numFmtId="179" fontId="18" fillId="0" borderId="0" xfId="0" applyNumberFormat="1" applyFont="1" applyFill="1" applyAlignment="1">
      <alignment vertical="center"/>
    </xf>
    <xf numFmtId="0" fontId="20" fillId="0" borderId="7" xfId="0" applyFont="1" applyFill="1" applyBorder="1" applyAlignment="1">
      <alignment vertical="center"/>
    </xf>
    <xf numFmtId="0" fontId="21" fillId="2" borderId="0" xfId="0" applyFont="1" applyFill="1" applyAlignment="1">
      <alignment vertical="center"/>
    </xf>
    <xf numFmtId="179" fontId="0" fillId="0" borderId="0" xfId="0" applyNumberFormat="1" applyFill="1"/>
    <xf numFmtId="179" fontId="3" fillId="0" borderId="11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 wrapText="1"/>
    </xf>
    <xf numFmtId="179" fontId="18" fillId="0" borderId="7" xfId="51" applyNumberFormat="1" applyFont="1" applyFill="1" applyBorder="1" applyAlignment="1">
      <alignment horizontal="center" vertical="center"/>
    </xf>
    <xf numFmtId="0" fontId="12" fillId="2" borderId="8" xfId="53" applyFont="1" applyFill="1" applyBorder="1" applyAlignment="1">
      <alignment horizontal="center" vertical="center" wrapText="1"/>
    </xf>
    <xf numFmtId="0" fontId="18" fillId="0" borderId="19" xfId="51" applyFont="1" applyFill="1" applyBorder="1" applyAlignment="1">
      <alignment horizontal="center" vertical="center" wrapText="1"/>
    </xf>
    <xf numFmtId="0" fontId="18" fillId="0" borderId="7" xfId="50" applyFont="1" applyBorder="1" applyAlignment="1">
      <alignment horizontal="center" vertical="center"/>
    </xf>
    <xf numFmtId="0" fontId="18" fillId="0" borderId="7" xfId="51" applyFont="1" applyBorder="1" applyAlignment="1">
      <alignment horizontal="center" vertical="center"/>
    </xf>
    <xf numFmtId="49" fontId="9" fillId="0" borderId="7" xfId="0" applyNumberFormat="1" applyFont="1" applyFill="1" applyBorder="1" applyAlignment="1">
      <alignment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vertical="center" wrapText="1"/>
    </xf>
    <xf numFmtId="0" fontId="12" fillId="0" borderId="7" xfId="50" applyFont="1" applyFill="1" applyBorder="1" applyAlignment="1">
      <alignment horizontal="center" vertical="center" wrapText="1"/>
    </xf>
    <xf numFmtId="49" fontId="18" fillId="0" borderId="19" xfId="51" applyNumberFormat="1" applyFont="1" applyFill="1" applyBorder="1" applyAlignment="1">
      <alignment horizontal="center" vertical="center" wrapText="1"/>
    </xf>
    <xf numFmtId="0" fontId="12" fillId="0" borderId="11" xfId="50" applyFont="1" applyFill="1" applyBorder="1" applyAlignment="1">
      <alignment horizontal="center" vertical="center"/>
    </xf>
    <xf numFmtId="49" fontId="18" fillId="0" borderId="11" xfId="51" applyNumberFormat="1" applyFont="1" applyFill="1" applyBorder="1" applyAlignment="1">
      <alignment horizontal="center" vertical="center"/>
    </xf>
    <xf numFmtId="179" fontId="18" fillId="0" borderId="7" xfId="0" applyNumberFormat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2" xfId="52"/>
    <cellStyle name="常规 2 2" xfId="53"/>
    <cellStyle name="常规 23" xfId="54"/>
    <cellStyle name="常规 29" xfId="55"/>
    <cellStyle name="常规 3" xfId="56"/>
    <cellStyle name="常规 4" xfId="57"/>
    <cellStyle name="常规 5" xfId="58"/>
    <cellStyle name="常规 6" xfId="59"/>
    <cellStyle name="常规 7" xfId="60"/>
    <cellStyle name="常规 8" xfId="61"/>
    <cellStyle name="常规 9" xfId="62"/>
    <cellStyle name="常规_Sheet1 2" xfId="63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166701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30708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57205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4106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topLeftCell="A26" workbookViewId="0">
      <selection activeCell="H26" sqref="H$1:I$1048576"/>
    </sheetView>
  </sheetViews>
  <sheetFormatPr defaultColWidth="9" defaultRowHeight="13.5"/>
  <cols>
    <col min="1" max="1" width="4.66666666666667" style="9" customWidth="1"/>
    <col min="2" max="2" width="11" style="10" customWidth="1"/>
    <col min="3" max="3" width="9.33333333333333" style="9" customWidth="1"/>
    <col min="4" max="4" width="9.775" style="11" customWidth="1"/>
    <col min="5" max="5" width="8.21666666666667" style="12" customWidth="1"/>
    <col min="6" max="6" width="9.44166666666667" style="12" customWidth="1"/>
    <col min="7" max="7" width="12.2166666666667" style="135" customWidth="1"/>
    <col min="8" max="8" width="8.66666666666667" style="11" customWidth="1"/>
    <col min="9" max="9" width="7.66666666666667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134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134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36" t="s">
        <v>10</v>
      </c>
      <c r="H6" s="30" t="s">
        <v>11</v>
      </c>
      <c r="I6" s="71" t="s">
        <v>12</v>
      </c>
    </row>
    <row r="7" s="4" customFormat="1" ht="18.6" customHeight="1" spans="1:9">
      <c r="A7" s="123">
        <v>1</v>
      </c>
      <c r="B7" s="124" t="s">
        <v>13</v>
      </c>
      <c r="C7" s="125" t="s">
        <v>14</v>
      </c>
      <c r="D7" s="126" t="s">
        <v>15</v>
      </c>
      <c r="E7" s="127">
        <v>20.7</v>
      </c>
      <c r="F7" s="127">
        <v>20.7</v>
      </c>
      <c r="G7" s="128">
        <v>218.96</v>
      </c>
      <c r="H7" s="137"/>
      <c r="I7" s="137"/>
    </row>
    <row r="8" s="4" customFormat="1" ht="18.6" customHeight="1" spans="1:9">
      <c r="A8" s="123">
        <v>2</v>
      </c>
      <c r="B8" s="124" t="s">
        <v>16</v>
      </c>
      <c r="C8" s="125" t="s">
        <v>14</v>
      </c>
      <c r="D8" s="126" t="s">
        <v>17</v>
      </c>
      <c r="E8" s="127">
        <v>52.5</v>
      </c>
      <c r="F8" s="127">
        <v>52.5</v>
      </c>
      <c r="G8" s="128">
        <v>555.35</v>
      </c>
      <c r="H8" s="138"/>
      <c r="I8" s="133"/>
    </row>
    <row r="9" s="4" customFormat="1" ht="18.6" customHeight="1" spans="1:9">
      <c r="A9" s="123">
        <v>3</v>
      </c>
      <c r="B9" s="124" t="s">
        <v>18</v>
      </c>
      <c r="C9" s="125" t="s">
        <v>14</v>
      </c>
      <c r="D9" s="126" t="s">
        <v>19</v>
      </c>
      <c r="E9" s="127">
        <v>30</v>
      </c>
      <c r="F9" s="127">
        <v>30</v>
      </c>
      <c r="G9" s="128">
        <v>317.34</v>
      </c>
      <c r="H9" s="129"/>
      <c r="I9" s="133"/>
    </row>
    <row r="10" s="4" customFormat="1" ht="18.6" customHeight="1" spans="1:9">
      <c r="A10" s="123">
        <v>4</v>
      </c>
      <c r="B10" s="124" t="s">
        <v>20</v>
      </c>
      <c r="C10" s="125" t="s">
        <v>14</v>
      </c>
      <c r="D10" s="139" t="s">
        <v>19</v>
      </c>
      <c r="E10" s="127">
        <v>63.75</v>
      </c>
      <c r="F10" s="127">
        <v>63.75</v>
      </c>
      <c r="G10" s="128">
        <v>674.35</v>
      </c>
      <c r="H10" s="129"/>
      <c r="I10" s="133"/>
    </row>
    <row r="11" s="4" customFormat="1" ht="18.6" customHeight="1" spans="1:9">
      <c r="A11" s="123">
        <v>5</v>
      </c>
      <c r="B11" s="124" t="s">
        <v>21</v>
      </c>
      <c r="C11" s="125" t="s">
        <v>14</v>
      </c>
      <c r="D11" s="126" t="s">
        <v>19</v>
      </c>
      <c r="E11" s="127">
        <v>41.25</v>
      </c>
      <c r="F11" s="127">
        <v>41.25</v>
      </c>
      <c r="G11" s="128">
        <v>436.34</v>
      </c>
      <c r="H11" s="129"/>
      <c r="I11" s="133"/>
    </row>
    <row r="12" s="4" customFormat="1" ht="18.6" customHeight="1" spans="1:9">
      <c r="A12" s="123">
        <v>6</v>
      </c>
      <c r="B12" s="140" t="s">
        <v>22</v>
      </c>
      <c r="C12" s="125" t="s">
        <v>14</v>
      </c>
      <c r="D12" s="141" t="s">
        <v>23</v>
      </c>
      <c r="E12" s="127">
        <v>9.9</v>
      </c>
      <c r="F12" s="127">
        <v>9.9</v>
      </c>
      <c r="G12" s="128">
        <v>104.72</v>
      </c>
      <c r="H12" s="129"/>
      <c r="I12" s="133"/>
    </row>
    <row r="13" s="4" customFormat="1" ht="18.6" customHeight="1" spans="1:9">
      <c r="A13" s="123">
        <v>7</v>
      </c>
      <c r="B13" s="124" t="s">
        <v>24</v>
      </c>
      <c r="C13" s="125" t="s">
        <v>14</v>
      </c>
      <c r="D13" s="126" t="s">
        <v>25</v>
      </c>
      <c r="E13" s="127">
        <v>16.32</v>
      </c>
      <c r="F13" s="127">
        <v>16.32</v>
      </c>
      <c r="G13" s="128">
        <v>172.63</v>
      </c>
      <c r="H13" s="129"/>
      <c r="I13" s="133"/>
    </row>
    <row r="14" s="4" customFormat="1" ht="18.6" customHeight="1" spans="1:9">
      <c r="A14" s="123">
        <v>8</v>
      </c>
      <c r="B14" s="124" t="s">
        <v>26</v>
      </c>
      <c r="C14" s="125" t="s">
        <v>14</v>
      </c>
      <c r="D14" s="126" t="s">
        <v>27</v>
      </c>
      <c r="E14" s="127">
        <v>73.8</v>
      </c>
      <c r="F14" s="127">
        <v>73.8</v>
      </c>
      <c r="G14" s="128">
        <v>780.66</v>
      </c>
      <c r="H14" s="129"/>
      <c r="I14" s="133"/>
    </row>
    <row r="15" s="4" customFormat="1" ht="18.6" customHeight="1" spans="1:9">
      <c r="A15" s="123">
        <v>9</v>
      </c>
      <c r="B15" s="124" t="s">
        <v>28</v>
      </c>
      <c r="C15" s="125" t="s">
        <v>14</v>
      </c>
      <c r="D15" s="126" t="s">
        <v>29</v>
      </c>
      <c r="E15" s="127">
        <v>19.8</v>
      </c>
      <c r="F15" s="127">
        <v>19.8</v>
      </c>
      <c r="G15" s="128">
        <v>209.44</v>
      </c>
      <c r="H15" s="129"/>
      <c r="I15" s="133"/>
    </row>
    <row r="16" s="4" customFormat="1" ht="18.6" customHeight="1" spans="1:10">
      <c r="A16" s="123">
        <v>10</v>
      </c>
      <c r="B16" s="142" t="s">
        <v>30</v>
      </c>
      <c r="C16" s="125" t="s">
        <v>14</v>
      </c>
      <c r="D16" s="143" t="s">
        <v>31</v>
      </c>
      <c r="E16" s="127">
        <v>13.8</v>
      </c>
      <c r="F16" s="127">
        <v>13.8</v>
      </c>
      <c r="G16" s="128">
        <v>145.98</v>
      </c>
      <c r="H16" s="144"/>
      <c r="I16" s="144"/>
      <c r="J16" s="153"/>
    </row>
    <row r="17" s="4" customFormat="1" ht="18.6" customHeight="1" spans="1:10">
      <c r="A17" s="123">
        <v>11</v>
      </c>
      <c r="B17" s="142" t="s">
        <v>32</v>
      </c>
      <c r="C17" s="125" t="s">
        <v>14</v>
      </c>
      <c r="D17" s="143" t="s">
        <v>19</v>
      </c>
      <c r="E17" s="127">
        <v>94.35</v>
      </c>
      <c r="F17" s="127">
        <v>94.35</v>
      </c>
      <c r="G17" s="128">
        <v>998.03</v>
      </c>
      <c r="H17" s="144"/>
      <c r="I17" s="144"/>
      <c r="J17" s="153"/>
    </row>
    <row r="18" s="4" customFormat="1" ht="18.6" customHeight="1" spans="1:10">
      <c r="A18" s="123">
        <v>12</v>
      </c>
      <c r="B18" s="145" t="s">
        <v>33</v>
      </c>
      <c r="C18" s="125" t="s">
        <v>14</v>
      </c>
      <c r="D18" s="126" t="s">
        <v>34</v>
      </c>
      <c r="E18" s="127">
        <v>33</v>
      </c>
      <c r="F18" s="127">
        <v>33</v>
      </c>
      <c r="G18" s="128">
        <v>349.07</v>
      </c>
      <c r="H18" s="144"/>
      <c r="I18" s="144"/>
      <c r="J18" s="153"/>
    </row>
    <row r="19" s="4" customFormat="1" ht="18.6" customHeight="1" spans="1:10">
      <c r="A19" s="123">
        <v>13</v>
      </c>
      <c r="B19" s="145" t="s">
        <v>35</v>
      </c>
      <c r="C19" s="125" t="s">
        <v>14</v>
      </c>
      <c r="D19" s="125" t="s">
        <v>36</v>
      </c>
      <c r="E19" s="127">
        <v>80.25</v>
      </c>
      <c r="F19" s="127">
        <v>80.25</v>
      </c>
      <c r="G19" s="128">
        <v>848.88</v>
      </c>
      <c r="H19" s="144"/>
      <c r="I19" s="144"/>
      <c r="J19" s="153"/>
    </row>
    <row r="20" s="4" customFormat="1" ht="18.6" customHeight="1" spans="1:10">
      <c r="A20" s="123">
        <v>14</v>
      </c>
      <c r="B20" s="146" t="s">
        <v>37</v>
      </c>
      <c r="C20" s="125" t="s">
        <v>14</v>
      </c>
      <c r="D20" s="126" t="s">
        <v>17</v>
      </c>
      <c r="E20" s="127">
        <v>28.89</v>
      </c>
      <c r="F20" s="127">
        <v>28.89</v>
      </c>
      <c r="G20" s="128">
        <v>305.6</v>
      </c>
      <c r="H20" s="144"/>
      <c r="I20" s="144"/>
      <c r="J20" s="153"/>
    </row>
    <row r="21" s="4" customFormat="1" ht="18.6" customHeight="1" spans="1:10">
      <c r="A21" s="123">
        <v>15</v>
      </c>
      <c r="B21" s="145" t="s">
        <v>38</v>
      </c>
      <c r="C21" s="125" t="s">
        <v>14</v>
      </c>
      <c r="D21" s="126" t="s">
        <v>17</v>
      </c>
      <c r="E21" s="127">
        <v>71.55</v>
      </c>
      <c r="F21" s="127">
        <v>71.55</v>
      </c>
      <c r="G21" s="128">
        <v>756.86</v>
      </c>
      <c r="H21" s="147"/>
      <c r="I21" s="147"/>
      <c r="J21" s="154"/>
    </row>
    <row r="22" s="4" customFormat="1" ht="18.6" customHeight="1" spans="1:9">
      <c r="A22" s="123">
        <v>16</v>
      </c>
      <c r="B22" s="124" t="s">
        <v>39</v>
      </c>
      <c r="C22" s="125" t="s">
        <v>14</v>
      </c>
      <c r="D22" s="126" t="s">
        <v>40</v>
      </c>
      <c r="E22" s="127">
        <v>102.63</v>
      </c>
      <c r="F22" s="127">
        <v>102.63</v>
      </c>
      <c r="G22" s="128">
        <v>1085.62</v>
      </c>
      <c r="H22" s="129"/>
      <c r="I22" s="133"/>
    </row>
    <row r="23" s="4" customFormat="1" ht="18.6" customHeight="1" spans="1:9">
      <c r="A23" s="123">
        <v>17</v>
      </c>
      <c r="B23" s="124" t="s">
        <v>41</v>
      </c>
      <c r="C23" s="125" t="s">
        <v>14</v>
      </c>
      <c r="D23" s="126" t="s">
        <v>42</v>
      </c>
      <c r="E23" s="127">
        <v>146.02</v>
      </c>
      <c r="F23" s="127">
        <v>146.02</v>
      </c>
      <c r="G23" s="128">
        <v>1544.6</v>
      </c>
      <c r="H23" s="129"/>
      <c r="I23" s="133"/>
    </row>
    <row r="24" s="5" customFormat="1" ht="18.6" customHeight="1" spans="1:9">
      <c r="A24" s="123">
        <v>18</v>
      </c>
      <c r="B24" s="124" t="s">
        <v>43</v>
      </c>
      <c r="C24" s="125" t="s">
        <v>14</v>
      </c>
      <c r="D24" s="126" t="s">
        <v>17</v>
      </c>
      <c r="E24" s="127">
        <v>725.95</v>
      </c>
      <c r="F24" s="127">
        <v>725.95</v>
      </c>
      <c r="G24" s="128">
        <v>7679.1</v>
      </c>
      <c r="H24" s="129"/>
      <c r="I24" s="155"/>
    </row>
    <row r="25" s="4" customFormat="1" ht="18.6" customHeight="1" spans="1:9">
      <c r="A25" s="123">
        <v>19</v>
      </c>
      <c r="B25" s="124" t="s">
        <v>44</v>
      </c>
      <c r="C25" s="125" t="s">
        <v>14</v>
      </c>
      <c r="D25" s="126" t="s">
        <v>45</v>
      </c>
      <c r="E25" s="127">
        <v>339.9</v>
      </c>
      <c r="F25" s="127">
        <v>339.9</v>
      </c>
      <c r="G25" s="128">
        <v>3595.46</v>
      </c>
      <c r="H25" s="129"/>
      <c r="I25" s="133"/>
    </row>
    <row r="26" s="4" customFormat="1" ht="18.6" customHeight="1" spans="1:9">
      <c r="A26" s="123">
        <v>20</v>
      </c>
      <c r="B26" s="124" t="s">
        <v>46</v>
      </c>
      <c r="C26" s="125" t="s">
        <v>14</v>
      </c>
      <c r="D26" s="126" t="s">
        <v>40</v>
      </c>
      <c r="E26" s="127">
        <v>304.05</v>
      </c>
      <c r="F26" s="127">
        <v>304.05</v>
      </c>
      <c r="G26" s="128">
        <v>3216.24</v>
      </c>
      <c r="H26" s="129"/>
      <c r="I26" s="133"/>
    </row>
    <row r="27" s="4" customFormat="1" ht="18.6" customHeight="1" spans="1:9">
      <c r="A27" s="123">
        <v>21</v>
      </c>
      <c r="B27" s="148" t="s">
        <v>47</v>
      </c>
      <c r="C27" s="125" t="s">
        <v>14</v>
      </c>
      <c r="D27" s="149" t="s">
        <v>48</v>
      </c>
      <c r="E27" s="127">
        <v>141</v>
      </c>
      <c r="F27" s="127">
        <v>141</v>
      </c>
      <c r="G27" s="128">
        <v>1491.5</v>
      </c>
      <c r="H27" s="129"/>
      <c r="I27" s="133"/>
    </row>
    <row r="28" s="4" customFormat="1" ht="18.6" customHeight="1" spans="1:9">
      <c r="A28" s="123">
        <v>22</v>
      </c>
      <c r="B28" s="124" t="s">
        <v>49</v>
      </c>
      <c r="C28" s="125" t="s">
        <v>14</v>
      </c>
      <c r="D28" s="126" t="s">
        <v>19</v>
      </c>
      <c r="E28" s="127">
        <v>474.9</v>
      </c>
      <c r="F28" s="127">
        <v>474.9</v>
      </c>
      <c r="G28" s="128">
        <v>5023.49</v>
      </c>
      <c r="H28" s="129"/>
      <c r="I28" s="133"/>
    </row>
    <row r="29" s="4" customFormat="1" ht="18.6" customHeight="1" spans="1:9">
      <c r="A29" s="123">
        <v>23</v>
      </c>
      <c r="B29" s="124" t="s">
        <v>50</v>
      </c>
      <c r="C29" s="125" t="s">
        <v>14</v>
      </c>
      <c r="D29" s="126" t="s">
        <v>17</v>
      </c>
      <c r="E29" s="127">
        <v>129.75</v>
      </c>
      <c r="F29" s="127">
        <v>129.75</v>
      </c>
      <c r="G29" s="128">
        <v>1372.5</v>
      </c>
      <c r="H29" s="129"/>
      <c r="I29" s="133"/>
    </row>
    <row r="30" s="4" customFormat="1" ht="18.6" customHeight="1" spans="1:9">
      <c r="A30" s="123">
        <v>24</v>
      </c>
      <c r="B30" s="124" t="s">
        <v>51</v>
      </c>
      <c r="C30" s="125" t="s">
        <v>14</v>
      </c>
      <c r="D30" s="126" t="s">
        <v>27</v>
      </c>
      <c r="E30" s="127">
        <v>1010.32</v>
      </c>
      <c r="F30" s="127">
        <v>1010.32</v>
      </c>
      <c r="G30" s="128">
        <v>10687.16</v>
      </c>
      <c r="H30" s="129"/>
      <c r="I30" s="133"/>
    </row>
    <row r="31" s="4" customFormat="1" ht="18.6" customHeight="1" spans="1:9">
      <c r="A31" s="123">
        <v>25</v>
      </c>
      <c r="B31" s="150" t="s">
        <v>52</v>
      </c>
      <c r="C31" s="125" t="s">
        <v>14</v>
      </c>
      <c r="D31" s="126" t="s">
        <v>15</v>
      </c>
      <c r="E31" s="127">
        <v>105.6</v>
      </c>
      <c r="F31" s="127">
        <v>105.6</v>
      </c>
      <c r="G31" s="128">
        <v>1117.04</v>
      </c>
      <c r="H31" s="129"/>
      <c r="I31" s="133"/>
    </row>
    <row r="32" s="4" customFormat="1" ht="18.6" customHeight="1" spans="1:9">
      <c r="A32" s="123">
        <v>26</v>
      </c>
      <c r="B32" s="124" t="s">
        <v>53</v>
      </c>
      <c r="C32" s="125" t="s">
        <v>14</v>
      </c>
      <c r="D32" s="126" t="s">
        <v>19</v>
      </c>
      <c r="E32" s="127">
        <v>450.66</v>
      </c>
      <c r="F32" s="127">
        <v>450.66</v>
      </c>
      <c r="G32" s="128">
        <v>4767.08</v>
      </c>
      <c r="H32" s="129"/>
      <c r="I32" s="133"/>
    </row>
    <row r="33" s="4" customFormat="1" ht="18.6" customHeight="1" spans="1:9">
      <c r="A33" s="123">
        <v>27</v>
      </c>
      <c r="B33" s="124" t="s">
        <v>54</v>
      </c>
      <c r="C33" s="125" t="s">
        <v>14</v>
      </c>
      <c r="D33" s="126" t="s">
        <v>19</v>
      </c>
      <c r="E33" s="127">
        <v>808.8</v>
      </c>
      <c r="F33" s="127">
        <v>808.8</v>
      </c>
      <c r="G33" s="128">
        <v>8555.49</v>
      </c>
      <c r="H33" s="129"/>
      <c r="I33" s="133"/>
    </row>
    <row r="34" s="4" customFormat="1" ht="18.6" customHeight="1" spans="1:9">
      <c r="A34" s="123">
        <v>28</v>
      </c>
      <c r="B34" s="124" t="s">
        <v>55</v>
      </c>
      <c r="C34" s="125" t="s">
        <v>14</v>
      </c>
      <c r="D34" s="126" t="s">
        <v>17</v>
      </c>
      <c r="E34" s="127">
        <v>140.93</v>
      </c>
      <c r="F34" s="127">
        <v>140.93</v>
      </c>
      <c r="G34" s="128">
        <v>1490.76</v>
      </c>
      <c r="H34" s="129"/>
      <c r="I34" s="133"/>
    </row>
    <row r="35" s="4" customFormat="1" ht="18.6" customHeight="1" spans="1:9">
      <c r="A35" s="123">
        <v>29</v>
      </c>
      <c r="B35" s="124" t="s">
        <v>56</v>
      </c>
      <c r="C35" s="125" t="s">
        <v>14</v>
      </c>
      <c r="D35" s="126" t="s">
        <v>23</v>
      </c>
      <c r="E35" s="127">
        <v>202.35</v>
      </c>
      <c r="F35" s="127">
        <v>202.35</v>
      </c>
      <c r="G35" s="128">
        <v>2140.46</v>
      </c>
      <c r="H35" s="129"/>
      <c r="I35" s="133"/>
    </row>
    <row r="36" s="4" customFormat="1" ht="18.6" customHeight="1" spans="1:10">
      <c r="A36" s="123">
        <v>30</v>
      </c>
      <c r="B36" s="150" t="s">
        <v>57</v>
      </c>
      <c r="C36" s="125" t="s">
        <v>14</v>
      </c>
      <c r="D36" s="151" t="s">
        <v>58</v>
      </c>
      <c r="E36" s="127">
        <v>374.81</v>
      </c>
      <c r="F36" s="127">
        <v>374.81</v>
      </c>
      <c r="G36" s="128">
        <v>3964.74</v>
      </c>
      <c r="H36" s="144"/>
      <c r="I36" s="144"/>
      <c r="J36" s="153"/>
    </row>
    <row r="37" s="4" customFormat="1" ht="18.6" customHeight="1" spans="1:10">
      <c r="A37" s="123">
        <v>31</v>
      </c>
      <c r="B37" s="142" t="s">
        <v>59</v>
      </c>
      <c r="C37" s="125" t="s">
        <v>14</v>
      </c>
      <c r="D37" s="143" t="s">
        <v>19</v>
      </c>
      <c r="E37" s="127">
        <v>194.4</v>
      </c>
      <c r="F37" s="127">
        <v>194.4</v>
      </c>
      <c r="G37" s="128">
        <v>2056.36</v>
      </c>
      <c r="H37" s="144"/>
      <c r="I37" s="144"/>
      <c r="J37" s="153"/>
    </row>
    <row r="38" s="4" customFormat="1" ht="18.6" customHeight="1" spans="1:10">
      <c r="A38" s="123">
        <v>32</v>
      </c>
      <c r="B38" s="142" t="s">
        <v>60</v>
      </c>
      <c r="C38" s="125" t="s">
        <v>14</v>
      </c>
      <c r="D38" s="143" t="s">
        <v>27</v>
      </c>
      <c r="E38" s="127">
        <v>190.13</v>
      </c>
      <c r="F38" s="127">
        <v>190.13</v>
      </c>
      <c r="G38" s="128">
        <v>2011.2</v>
      </c>
      <c r="H38" s="144"/>
      <c r="I38" s="144"/>
      <c r="J38" s="153"/>
    </row>
    <row r="39" s="4" customFormat="1" ht="18.6" customHeight="1" spans="1:10">
      <c r="A39" s="123">
        <v>33</v>
      </c>
      <c r="B39" s="145" t="s">
        <v>61</v>
      </c>
      <c r="C39" s="125" t="s">
        <v>14</v>
      </c>
      <c r="D39" s="143" t="s">
        <v>27</v>
      </c>
      <c r="E39" s="127">
        <v>111.72</v>
      </c>
      <c r="F39" s="127">
        <v>111.72</v>
      </c>
      <c r="G39" s="128">
        <v>1181.77</v>
      </c>
      <c r="H39" s="144"/>
      <c r="I39" s="144"/>
      <c r="J39" s="153"/>
    </row>
    <row r="40" s="4" customFormat="1" ht="18.6" customHeight="1" spans="1:10">
      <c r="A40" s="123">
        <v>34</v>
      </c>
      <c r="B40" s="145" t="s">
        <v>62</v>
      </c>
      <c r="C40" s="125" t="s">
        <v>14</v>
      </c>
      <c r="D40" s="125" t="s">
        <v>63</v>
      </c>
      <c r="E40" s="127">
        <v>133.58</v>
      </c>
      <c r="F40" s="127">
        <v>133.58</v>
      </c>
      <c r="G40" s="128">
        <v>1413.01</v>
      </c>
      <c r="H40" s="144"/>
      <c r="I40" s="144"/>
      <c r="J40" s="153"/>
    </row>
    <row r="41" s="4" customFormat="1" ht="18.6" customHeight="1" spans="1:10">
      <c r="A41" s="123">
        <v>35</v>
      </c>
      <c r="B41" s="145" t="s">
        <v>64</v>
      </c>
      <c r="C41" s="125" t="s">
        <v>14</v>
      </c>
      <c r="D41" s="125" t="s">
        <v>19</v>
      </c>
      <c r="E41" s="127">
        <v>339.3</v>
      </c>
      <c r="F41" s="127">
        <v>339.3</v>
      </c>
      <c r="G41" s="128">
        <v>3589.12</v>
      </c>
      <c r="H41" s="144"/>
      <c r="I41" s="144"/>
      <c r="J41" s="153"/>
    </row>
    <row r="42" s="4" customFormat="1" ht="18.6" customHeight="1" spans="1:10">
      <c r="A42" s="123"/>
      <c r="B42" s="146" t="s">
        <v>65</v>
      </c>
      <c r="C42" s="125"/>
      <c r="D42" s="125"/>
      <c r="E42" s="146">
        <f>SUM(E7:E41)</f>
        <v>7076.66</v>
      </c>
      <c r="F42" s="146">
        <f>SUM(F7:F41)</f>
        <v>7076.66</v>
      </c>
      <c r="G42" s="152">
        <f>SUM(G7:G41)</f>
        <v>74856.91</v>
      </c>
      <c r="H42" s="129"/>
      <c r="I42" s="133"/>
      <c r="J42" s="156"/>
    </row>
    <row r="43" s="122" customFormat="1" ht="32.4" customHeight="1" spans="1:9">
      <c r="A43" s="130" t="s">
        <v>66</v>
      </c>
      <c r="B43" s="130"/>
      <c r="C43" s="130"/>
      <c r="D43" s="131"/>
      <c r="E43" s="131"/>
      <c r="F43" s="131"/>
      <c r="G43" s="132"/>
      <c r="H43" s="130"/>
      <c r="I43" s="130"/>
    </row>
  </sheetData>
  <mergeCells count="7">
    <mergeCell ref="A1:K1"/>
    <mergeCell ref="A2:K2"/>
    <mergeCell ref="A3:K3"/>
    <mergeCell ref="A4:K4"/>
    <mergeCell ref="A5:K5"/>
    <mergeCell ref="A43:C43"/>
    <mergeCell ref="D43:F43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workbookViewId="0">
      <selection activeCell="H6" sqref="H$1:I$1048576"/>
    </sheetView>
  </sheetViews>
  <sheetFormatPr defaultColWidth="9" defaultRowHeight="13.5"/>
  <cols>
    <col min="1" max="1" width="6.66666666666667" style="9" customWidth="1"/>
    <col min="2" max="2" width="10.2166666666667" style="10" customWidth="1"/>
    <col min="3" max="3" width="11.775" style="9" customWidth="1"/>
    <col min="4" max="4" width="16" style="11" customWidth="1"/>
    <col min="5" max="5" width="8.21666666666667" style="12" customWidth="1"/>
    <col min="6" max="6" width="9.44166666666667" style="12" customWidth="1"/>
    <col min="7" max="7" width="9.44166666666667" style="13" customWidth="1"/>
    <col min="8" max="8" width="8.66666666666667" style="11" customWidth="1"/>
    <col min="9" max="9" width="7.66666666666667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67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68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123">
        <v>1</v>
      </c>
      <c r="B7" s="124" t="s">
        <v>51</v>
      </c>
      <c r="C7" s="125" t="s">
        <v>14</v>
      </c>
      <c r="D7" s="126" t="s">
        <v>27</v>
      </c>
      <c r="E7" s="127">
        <v>20</v>
      </c>
      <c r="F7" s="127">
        <v>20</v>
      </c>
      <c r="G7" s="128">
        <v>161.16</v>
      </c>
      <c r="H7" s="129"/>
      <c r="I7" s="133"/>
    </row>
    <row r="8" s="7" customFormat="1" ht="18.6" customHeight="1" spans="1:9">
      <c r="A8" s="104" t="s">
        <v>69</v>
      </c>
      <c r="B8" s="105"/>
      <c r="C8" s="105"/>
      <c r="D8" s="107"/>
      <c r="E8" s="108">
        <f>SUM(E7:E7)</f>
        <v>20</v>
      </c>
      <c r="F8" s="108">
        <f>SUM(F7:F7)</f>
        <v>20</v>
      </c>
      <c r="G8" s="120">
        <f>SUM(G7:G7)</f>
        <v>161.16</v>
      </c>
      <c r="H8" s="107"/>
      <c r="I8" s="107"/>
    </row>
    <row r="9" s="122" customFormat="1" ht="32.4" customHeight="1" spans="1:9">
      <c r="A9" s="130" t="s">
        <v>66</v>
      </c>
      <c r="B9" s="130"/>
      <c r="C9" s="130"/>
      <c r="D9" s="131"/>
      <c r="E9" s="131"/>
      <c r="F9" s="131"/>
      <c r="G9" s="132"/>
      <c r="H9" s="130"/>
      <c r="I9" s="130"/>
    </row>
  </sheetData>
  <mergeCells count="8">
    <mergeCell ref="A1:M1"/>
    <mergeCell ref="A2:M2"/>
    <mergeCell ref="A3:M3"/>
    <mergeCell ref="A4:M4"/>
    <mergeCell ref="A5:M5"/>
    <mergeCell ref="A8:B8"/>
    <mergeCell ref="A9:C9"/>
    <mergeCell ref="D9:F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75" style="9" customWidth="1"/>
    <col min="4" max="4" width="20.4416666666667" style="9" customWidth="1"/>
    <col min="5" max="5" width="11.4416666666667" style="11" customWidth="1"/>
    <col min="6" max="6" width="16" style="11" customWidth="1"/>
    <col min="7" max="7" width="8.21666666666667" style="12" customWidth="1"/>
    <col min="8" max="8" width="9.44166666666667" style="12" customWidth="1"/>
    <col min="9" max="9" width="7.44166666666667" style="11" customWidth="1"/>
    <col min="10" max="10" width="8.10833333333333" style="13" customWidth="1"/>
    <col min="11" max="11" width="7.21666666666667" style="14" customWidth="1"/>
    <col min="12" max="12" width="10.3333333333333" style="13" customWidth="1"/>
    <col min="13" max="13" width="9.44166666666667" style="13" customWidth="1"/>
    <col min="14" max="14" width="30.775" style="11" customWidth="1"/>
    <col min="15" max="15" width="23" style="11" customWidth="1"/>
    <col min="16" max="16" width="8.66666666666667" style="11" customWidth="1"/>
    <col min="17" max="17" width="7.66666666666667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72</v>
      </c>
      <c r="E6" s="30" t="s">
        <v>73</v>
      </c>
      <c r="F6" s="30" t="s">
        <v>7</v>
      </c>
      <c r="G6" s="32" t="s">
        <v>8</v>
      </c>
      <c r="H6" s="32" t="s">
        <v>9</v>
      </c>
      <c r="I6" s="30" t="s">
        <v>74</v>
      </c>
      <c r="J6" s="53" t="s">
        <v>75</v>
      </c>
      <c r="K6" s="54" t="s">
        <v>76</v>
      </c>
      <c r="L6" s="55" t="s">
        <v>77</v>
      </c>
      <c r="M6" s="53" t="s">
        <v>10</v>
      </c>
      <c r="N6" s="30" t="s">
        <v>78</v>
      </c>
      <c r="O6" s="30" t="s">
        <v>79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80</v>
      </c>
      <c r="B209" s="110"/>
      <c r="C209" s="111"/>
      <c r="D209" s="111"/>
      <c r="E209" s="109" t="s">
        <v>81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topLeftCell="A199" workbookViewId="0">
      <selection activeCell="F214" sqref="F214"/>
    </sheetView>
  </sheetViews>
  <sheetFormatPr defaultColWidth="9" defaultRowHeight="13.5"/>
  <cols>
    <col min="1" max="1" width="10.8833333333333" style="9" customWidth="1"/>
    <col min="2" max="2" width="8" style="10" customWidth="1"/>
    <col min="3" max="3" width="17.775" style="9" customWidth="1"/>
    <col min="4" max="4" width="20.4416666666667" style="9" customWidth="1"/>
    <col min="5" max="5" width="11.4416666666667" style="11" customWidth="1"/>
    <col min="6" max="6" width="16" style="11" customWidth="1"/>
    <col min="7" max="7" width="8.21666666666667" style="12" customWidth="1"/>
    <col min="8" max="8" width="9.44166666666667" style="12" customWidth="1"/>
    <col min="9" max="9" width="7.44166666666667" style="11" customWidth="1"/>
    <col min="10" max="10" width="8.10833333333333" style="13" customWidth="1"/>
    <col min="11" max="11" width="7.21666666666667" style="14" customWidth="1"/>
    <col min="12" max="12" width="10.3333333333333" style="13" customWidth="1"/>
    <col min="13" max="13" width="9.44166666666667" style="13" customWidth="1"/>
    <col min="14" max="14" width="30.775" style="11" customWidth="1"/>
    <col min="15" max="15" width="23" style="11" customWidth="1"/>
    <col min="16" max="16" width="8.66666666666667" style="11" customWidth="1"/>
    <col min="17" max="17" width="7.66666666666667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71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72</v>
      </c>
      <c r="E6" s="30" t="s">
        <v>73</v>
      </c>
      <c r="F6" s="30" t="s">
        <v>7</v>
      </c>
      <c r="G6" s="32" t="s">
        <v>8</v>
      </c>
      <c r="H6" s="32" t="s">
        <v>9</v>
      </c>
      <c r="I6" s="30" t="s">
        <v>74</v>
      </c>
      <c r="J6" s="53" t="s">
        <v>75</v>
      </c>
      <c r="K6" s="54" t="s">
        <v>76</v>
      </c>
      <c r="L6" s="55" t="s">
        <v>77</v>
      </c>
      <c r="M6" s="53" t="s">
        <v>10</v>
      </c>
      <c r="N6" s="30" t="s">
        <v>78</v>
      </c>
      <c r="O6" s="30" t="s">
        <v>79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80</v>
      </c>
      <c r="B209" s="110"/>
      <c r="C209" s="111"/>
      <c r="D209" s="111"/>
      <c r="E209" s="109" t="s">
        <v>81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水稻</vt:lpstr>
      <vt:lpstr>大豆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6DC85389ED9F49F393CC55A096EC1F35_13</vt:lpwstr>
  </property>
</Properties>
</file>