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水稻!$A$6:$I$18</definedName>
    <definedName name="_xlnm._FilterDatabase" localSheetId="0" hidden="1">玉米!$A$6:$I$26</definedName>
    <definedName name="_xlnm.Print_Area" localSheetId="2">'3'!$A$1:$Q$209</definedName>
    <definedName name="_xlnm.Print_Area" localSheetId="3">'4'!$A$1:$Q$209</definedName>
    <definedName name="_xlnm.Print_Area" localSheetId="1">水稻!$A$1:$I$18</definedName>
    <definedName name="_xlnm.Print_Area" localSheetId="0">玉米!$A$1:$I$26</definedName>
    <definedName name="_xlnm.Print_Titles" localSheetId="2">'3'!$1:$6</definedName>
    <definedName name="_xlnm.Print_Titles" localSheetId="3">'4'!$1:$6</definedName>
    <definedName name="_xlnm.Print_Titles" localSheetId="1">水稻!$1:$6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<sst xmlns="http://schemas.openxmlformats.org/spreadsheetml/2006/main" count="162" uniqueCount="65">
  <si>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</si>
  <si>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</si>
  <si>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铁岭县腰堡镇腰堡村股份经济合作社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腰堡村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</si>
  <si>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铁岭县腰堡镇腰堡村田振奎等18户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</si>
  <si>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</si>
  <si>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</si>
  <si>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</si>
  <si>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</si>
  <si>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</si>
  <si>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</si>
  <si>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</si>
  <si>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</si>
  <si>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</si>
  <si>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田振奎</t>
  </si>
  <si>
    <t>腰堡村</t>
  </si>
  <si>
    <t>侵坡子</t>
  </si>
  <si>
    <t>裴长林</t>
  </si>
  <si>
    <t>西山道</t>
  </si>
  <si>
    <t>刘铁丰</t>
  </si>
  <si>
    <t>靳永安</t>
  </si>
  <si>
    <t>三家道南、
范屯道</t>
  </si>
  <si>
    <t>王宪立</t>
  </si>
  <si>
    <t>四方块</t>
  </si>
  <si>
    <t>杨树权</t>
  </si>
  <si>
    <t>28垄</t>
  </si>
  <si>
    <t>王福军</t>
  </si>
  <si>
    <t>李云龙</t>
  </si>
  <si>
    <t>范屯道、
三家道、
铁道北</t>
  </si>
  <si>
    <t>付文全</t>
  </si>
  <si>
    <t>三家道
铁道北</t>
  </si>
  <si>
    <t>蔡莲芝</t>
  </si>
  <si>
    <t>蔡成满</t>
  </si>
  <si>
    <t>三家道</t>
  </si>
  <si>
    <t>孙长伟</t>
  </si>
  <si>
    <t>铁道北</t>
  </si>
  <si>
    <t>马忠武</t>
  </si>
  <si>
    <t>西大道</t>
  </si>
  <si>
    <t>姚红</t>
  </si>
  <si>
    <t>三家道、
铁道北</t>
  </si>
  <si>
    <t>白铁军</t>
  </si>
  <si>
    <t>达连地</t>
  </si>
  <si>
    <t>李淑娟</t>
  </si>
  <si>
    <t>李成林</t>
  </si>
  <si>
    <t>裴立君</t>
  </si>
  <si>
    <t>三家道南</t>
  </si>
  <si>
    <t>合计</t>
  </si>
  <si>
    <t xml:space="preserve">           填制： 崔淑凡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</si>
  <si>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铁岭县腰堡镇腰堡村股份经济合作社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水稻</t>
    </r>
    <r>
      <rPr>
        <b/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所在村名：</t>
    </r>
    <r>
      <rPr>
        <u/>
        <sz val="10"/>
        <rFont val="宋体"/>
        <charset val="134"/>
      </rPr>
      <t xml:space="preserve"> 腰堡村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</si>
  <si>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u/>
        <sz val="10"/>
        <rFont val="宋体"/>
        <charset val="134"/>
      </rPr>
      <t xml:space="preserve">   铁岭县腰堡镇腰堡村田振奎等10户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</si>
  <si>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桥下</t>
  </si>
  <si>
    <t>徐作臣</t>
  </si>
  <si>
    <t>单页小计</t>
  </si>
  <si>
    <t xml:space="preserve">           填制：崔淑凡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</si>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</sst>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6" applyNumberFormat="0" applyAlignment="0" applyProtection="0">
      <alignment vertical="center"/>
    </xf>
    <xf numFmtId="0" fontId="33" fillId="6" borderId="27" applyNumberFormat="0" applyAlignment="0" applyProtection="0">
      <alignment vertical="center"/>
    </xf>
    <xf numFmtId="0" fontId="34" fillId="6" borderId="26" applyNumberFormat="0" applyAlignment="0" applyProtection="0">
      <alignment vertical="center"/>
    </xf>
    <xf numFmtId="0" fontId="35" fillId="7" borderId="28" applyNumberFormat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</cellStyleXfs>
  <cellXfs count="18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6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6" applyNumberFormat="1" applyFont="1" applyFill="1" applyBorder="1" applyAlignment="1">
      <alignment horizontal="center"/>
    </xf>
    <xf numFmtId="49" fontId="3" fillId="0" borderId="7" xfId="56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6" applyNumberFormat="1" applyFont="1" applyFill="1" applyBorder="1" applyAlignment="1">
      <alignment horizontal="center" vertical="center" wrapText="1"/>
    </xf>
    <xf numFmtId="49" fontId="3" fillId="0" borderId="7" xfId="56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6" applyNumberFormat="1" applyFont="1" applyFill="1" applyBorder="1" applyAlignment="1">
      <alignment horizontal="center"/>
    </xf>
    <xf numFmtId="0" fontId="13" fillId="0" borderId="11" xfId="56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6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6" applyNumberFormat="1" applyFont="1" applyFill="1" applyBorder="1" applyAlignment="1">
      <alignment horizontal="center"/>
    </xf>
    <xf numFmtId="177" fontId="10" fillId="0" borderId="7" xfId="56" applyNumberFormat="1" applyFont="1" applyFill="1" applyBorder="1" applyAlignment="1">
      <alignment horizontal="center" vertical="center"/>
    </xf>
    <xf numFmtId="177" fontId="10" fillId="0" borderId="7" xfId="56" applyNumberFormat="1" applyFont="1" applyFill="1" applyBorder="1" applyAlignment="1">
      <alignment horizontal="center" vertical="top"/>
    </xf>
    <xf numFmtId="0" fontId="14" fillId="0" borderId="7" xfId="63" applyFont="1" applyBorder="1" applyAlignment="1">
      <alignment horizontal="center" vertical="center"/>
    </xf>
    <xf numFmtId="177" fontId="10" fillId="0" borderId="7" xfId="56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6" applyFont="1" applyFill="1" applyBorder="1" applyAlignment="1">
      <alignment horizontal="center" vertical="center"/>
    </xf>
    <xf numFmtId="49" fontId="10" fillId="0" borderId="16" xfId="56" applyNumberFormat="1" applyFont="1" applyFill="1" applyBorder="1" applyAlignment="1">
      <alignment horizontal="center"/>
    </xf>
    <xf numFmtId="49" fontId="3" fillId="0" borderId="11" xfId="56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6" applyNumberFormat="1" applyFont="1" applyFill="1" applyBorder="1" applyAlignment="1" applyProtection="1">
      <alignment horizontal="center" vertical="center"/>
      <protection locked="0"/>
    </xf>
    <xf numFmtId="0" fontId="10" fillId="0" borderId="7" xfId="56" applyFont="1" applyFill="1" applyBorder="1" applyAlignment="1">
      <alignment horizontal="center" vertical="center"/>
    </xf>
    <xf numFmtId="49" fontId="10" fillId="0" borderId="7" xfId="56" applyNumberFormat="1" applyFont="1" applyFill="1" applyBorder="1" applyAlignment="1">
      <alignment horizontal="center"/>
    </xf>
    <xf numFmtId="0" fontId="10" fillId="0" borderId="17" xfId="56" applyFont="1" applyFill="1" applyBorder="1" applyAlignment="1">
      <alignment horizontal="center" vertical="center"/>
    </xf>
    <xf numFmtId="49" fontId="10" fillId="0" borderId="17" xfId="56" applyNumberFormat="1" applyFont="1" applyFill="1" applyBorder="1" applyAlignment="1">
      <alignment horizontal="center"/>
    </xf>
    <xf numFmtId="49" fontId="3" fillId="0" borderId="12" xfId="56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6" applyNumberFormat="1" applyFont="1" applyFill="1" applyBorder="1" applyAlignment="1" applyProtection="1">
      <alignment horizontal="center" vertical="center"/>
      <protection locked="0"/>
    </xf>
    <xf numFmtId="49" fontId="11" fillId="0" borderId="7" xfId="55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6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6" applyNumberFormat="1" applyFont="1" applyFill="1" applyBorder="1" applyAlignment="1">
      <alignment horizontal="center"/>
    </xf>
    <xf numFmtId="49" fontId="12" fillId="0" borderId="7" xfId="56" applyNumberFormat="1" applyFont="1" applyFill="1" applyBorder="1" applyAlignment="1">
      <alignment horizontal="center"/>
    </xf>
    <xf numFmtId="49" fontId="12" fillId="0" borderId="21" xfId="56" applyNumberFormat="1" applyFont="1" applyFill="1" applyBorder="1" applyAlignment="1">
      <alignment horizontal="center"/>
    </xf>
    <xf numFmtId="0" fontId="12" fillId="0" borderId="7" xfId="56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6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vertical="center"/>
    </xf>
    <xf numFmtId="176" fontId="0" fillId="2" borderId="0" xfId="0" applyNumberFormat="1" applyFont="1" applyFill="1" applyAlignment="1">
      <alignment horizontal="center" vertical="center"/>
    </xf>
    <xf numFmtId="179" fontId="0" fillId="0" borderId="0" xfId="0" applyNumberFormat="1" applyFill="1" applyAlignment="1">
      <alignment horizontal="center"/>
    </xf>
    <xf numFmtId="0" fontId="18" fillId="0" borderId="7" xfId="0" applyFont="1" applyFill="1" applyBorder="1" applyAlignment="1">
      <alignment horizontal="center" vertical="center" wrapText="1"/>
    </xf>
    <xf numFmtId="176" fontId="0" fillId="2" borderId="7" xfId="0" applyNumberFormat="1" applyFont="1" applyFill="1" applyBorder="1" applyAlignment="1">
      <alignment horizontal="center" vertical="center" wrapText="1"/>
    </xf>
    <xf numFmtId="179" fontId="18" fillId="0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7" xfId="51" applyFont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2" borderId="19" xfId="5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49" fontId="18" fillId="2" borderId="12" xfId="51" applyNumberFormat="1" applyFont="1" applyFill="1" applyBorder="1" applyAlignment="1">
      <alignment horizontal="center" vertical="center" wrapText="1"/>
    </xf>
    <xf numFmtId="0" fontId="18" fillId="2" borderId="7" xfId="5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179" fontId="0" fillId="0" borderId="7" xfId="0" applyNumberFormat="1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179" fontId="0" fillId="0" borderId="0" xfId="0" applyNumberFormat="1" applyFont="1" applyFill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18" fillId="0" borderId="7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176" fontId="22" fillId="2" borderId="7" xfId="0" applyNumberFormat="1" applyFont="1" applyFill="1" applyBorder="1" applyAlignment="1">
      <alignment horizontal="center" vertical="center" wrapText="1"/>
    </xf>
    <xf numFmtId="177" fontId="21" fillId="0" borderId="11" xfId="0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1" fillId="0" borderId="7" xfId="50" applyFont="1" applyFill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1" fillId="0" borderId="19" xfId="51" applyFont="1" applyFill="1" applyBorder="1" applyAlignment="1">
      <alignment horizontal="center" vertical="center" wrapText="1"/>
    </xf>
    <xf numFmtId="177" fontId="0" fillId="3" borderId="8" xfId="56" applyNumberFormat="1" applyFont="1" applyFill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/>
    </xf>
    <xf numFmtId="0" fontId="21" fillId="0" borderId="7" xfId="0" applyFont="1" applyFill="1" applyBorder="1" applyAlignment="1">
      <alignment vertical="center" wrapText="1"/>
    </xf>
    <xf numFmtId="177" fontId="18" fillId="3" borderId="8" xfId="56" applyNumberFormat="1" applyFont="1" applyFill="1" applyBorder="1" applyAlignment="1">
      <alignment horizontal="center" vertical="center" wrapText="1"/>
    </xf>
    <xf numFmtId="0" fontId="21" fillId="2" borderId="7" xfId="5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21" fillId="2" borderId="19" xfId="51" applyFont="1" applyFill="1" applyBorder="1" applyAlignment="1">
      <alignment horizontal="center" vertical="center"/>
    </xf>
    <xf numFmtId="177" fontId="18" fillId="2" borderId="8" xfId="56" applyNumberFormat="1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9" xfId="51" applyFont="1" applyFill="1" applyBorder="1" applyAlignment="1">
      <alignment horizontal="center" vertical="center"/>
    </xf>
    <xf numFmtId="49" fontId="21" fillId="0" borderId="7" xfId="50" applyNumberFormat="1" applyFont="1" applyFill="1" applyBorder="1" applyAlignment="1" applyProtection="1">
      <alignment horizontal="center" vertical="center"/>
      <protection locked="0"/>
    </xf>
    <xf numFmtId="49" fontId="23" fillId="0" borderId="7" xfId="0" applyNumberFormat="1" applyFont="1" applyFill="1" applyBorder="1" applyAlignment="1">
      <alignment vertical="center" wrapText="1"/>
    </xf>
    <xf numFmtId="0" fontId="21" fillId="2" borderId="19" xfId="51" applyFont="1" applyFill="1" applyBorder="1" applyAlignment="1">
      <alignment horizontal="center" vertical="center" wrapText="1"/>
    </xf>
    <xf numFmtId="49" fontId="23" fillId="2" borderId="7" xfId="0" applyNumberFormat="1" applyFont="1" applyFill="1" applyBorder="1" applyAlignment="1">
      <alignment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177" fontId="21" fillId="0" borderId="7" xfId="0" applyNumberFormat="1" applyFont="1" applyFill="1" applyBorder="1" applyAlignment="1">
      <alignment horizontal="center" vertical="center"/>
    </xf>
    <xf numFmtId="177" fontId="21" fillId="0" borderId="7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176" fontId="0" fillId="2" borderId="0" xfId="0" applyNumberFormat="1" applyFont="1" applyFill="1" applyBorder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0" fontId="22" fillId="0" borderId="7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49" fontId="9" fillId="2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2" xfId="52"/>
    <cellStyle name="常规 2 2" xfId="53"/>
    <cellStyle name="常规 23" xfId="54"/>
    <cellStyle name="常规 29" xfId="55"/>
    <cellStyle name="常规 3" xfId="56"/>
    <cellStyle name="常规 4" xfId="57"/>
    <cellStyle name="常规 5" xfId="58"/>
    <cellStyle name="常规 6" xfId="59"/>
    <cellStyle name="常规 7" xfId="60"/>
    <cellStyle name="常规 8" xfId="61"/>
    <cellStyle name="常规 9" xfId="62"/>
    <cellStyle name="常规_Sheet1 2" xfId="63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3</xdr:col>
      <xdr:colOff>1794841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5948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62175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4774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opLeftCell="A7" workbookViewId="0">
      <selection activeCell="H7" sqref="H$1:I$1048576"/>
    </sheetView>
  </sheetViews>
  <sheetFormatPr defaultColWidth="9" defaultRowHeight="13.5"/>
  <cols>
    <col min="1" max="1" width="4.625" style="9" customWidth="1"/>
    <col min="2" max="2" width="9.625" style="10" customWidth="1"/>
    <col min="3" max="3" width="9.375" style="9" customWidth="1"/>
    <col min="4" max="4" width="24.75" style="11" customWidth="1"/>
    <col min="5" max="5" width="10.625" style="12" customWidth="1"/>
    <col min="6" max="6" width="9.5" style="12" customWidth="1"/>
    <col min="7" max="7" width="13.62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146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46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150" t="s">
        <v>4</v>
      </c>
      <c r="B6" s="150" t="s">
        <v>5</v>
      </c>
      <c r="C6" s="150" t="s">
        <v>6</v>
      </c>
      <c r="D6" s="150" t="s">
        <v>7</v>
      </c>
      <c r="E6" s="151" t="s">
        <v>8</v>
      </c>
      <c r="F6" s="151" t="s">
        <v>9</v>
      </c>
      <c r="G6" s="152" t="s">
        <v>10</v>
      </c>
      <c r="H6" s="150" t="s">
        <v>11</v>
      </c>
      <c r="I6" s="175" t="s">
        <v>12</v>
      </c>
    </row>
    <row r="7" s="4" customFormat="1" ht="18.6" customHeight="1" spans="1:9">
      <c r="A7" s="153">
        <v>1</v>
      </c>
      <c r="B7" s="154" t="s">
        <v>13</v>
      </c>
      <c r="C7" s="155" t="s">
        <v>14</v>
      </c>
      <c r="D7" s="156" t="s">
        <v>15</v>
      </c>
      <c r="E7" s="157">
        <v>56</v>
      </c>
      <c r="F7" s="157">
        <v>56</v>
      </c>
      <c r="G7" s="158">
        <v>765.18</v>
      </c>
      <c r="H7" s="159"/>
      <c r="I7" s="159"/>
    </row>
    <row r="8" s="4" customFormat="1" ht="18.6" customHeight="1" spans="1:9">
      <c r="A8" s="153">
        <v>2</v>
      </c>
      <c r="B8" s="154" t="s">
        <v>16</v>
      </c>
      <c r="C8" s="155" t="s">
        <v>14</v>
      </c>
      <c r="D8" s="156" t="s">
        <v>17</v>
      </c>
      <c r="E8" s="160">
        <v>9</v>
      </c>
      <c r="F8" s="160">
        <v>9</v>
      </c>
      <c r="G8" s="158">
        <v>122.98</v>
      </c>
      <c r="H8" s="150"/>
      <c r="I8" s="182"/>
    </row>
    <row r="9" s="4" customFormat="1" ht="18.6" customHeight="1" spans="1:9">
      <c r="A9" s="153">
        <v>3</v>
      </c>
      <c r="B9" s="154" t="s">
        <v>18</v>
      </c>
      <c r="C9" s="155" t="s">
        <v>14</v>
      </c>
      <c r="D9" s="156" t="s">
        <v>17</v>
      </c>
      <c r="E9" s="160">
        <v>10</v>
      </c>
      <c r="F9" s="160">
        <v>10</v>
      </c>
      <c r="G9" s="158">
        <v>136.64</v>
      </c>
      <c r="H9" s="150"/>
      <c r="I9" s="182"/>
    </row>
    <row r="10" s="147" customFormat="1" ht="18.6" customHeight="1" spans="1:9">
      <c r="A10" s="153">
        <v>4</v>
      </c>
      <c r="B10" s="161" t="s">
        <v>19</v>
      </c>
      <c r="C10" s="162" t="s">
        <v>14</v>
      </c>
      <c r="D10" s="163" t="s">
        <v>20</v>
      </c>
      <c r="E10" s="164">
        <v>228</v>
      </c>
      <c r="F10" s="164">
        <v>228</v>
      </c>
      <c r="G10" s="158">
        <v>3115.39</v>
      </c>
      <c r="H10" s="165"/>
      <c r="I10" s="183"/>
    </row>
    <row r="11" s="4" customFormat="1" ht="18.6" customHeight="1" spans="1:9">
      <c r="A11" s="153">
        <v>5</v>
      </c>
      <c r="B11" s="154" t="s">
        <v>21</v>
      </c>
      <c r="C11" s="155" t="s">
        <v>14</v>
      </c>
      <c r="D11" s="156" t="s">
        <v>22</v>
      </c>
      <c r="E11" s="160">
        <v>13</v>
      </c>
      <c r="F11" s="160">
        <v>13</v>
      </c>
      <c r="G11" s="158">
        <v>177.63</v>
      </c>
      <c r="H11" s="150"/>
      <c r="I11" s="182"/>
    </row>
    <row r="12" s="4" customFormat="1" ht="18.6" customHeight="1" spans="1:9">
      <c r="A12" s="153">
        <v>6</v>
      </c>
      <c r="B12" s="154" t="s">
        <v>23</v>
      </c>
      <c r="C12" s="155" t="s">
        <v>14</v>
      </c>
      <c r="D12" s="156" t="s">
        <v>24</v>
      </c>
      <c r="E12" s="160">
        <v>65</v>
      </c>
      <c r="F12" s="160">
        <v>65</v>
      </c>
      <c r="G12" s="158">
        <v>888.16</v>
      </c>
      <c r="H12" s="150"/>
      <c r="I12" s="182"/>
    </row>
    <row r="13" s="4" customFormat="1" ht="18.6" customHeight="1" spans="1:9">
      <c r="A13" s="153">
        <v>7</v>
      </c>
      <c r="B13" s="154" t="s">
        <v>25</v>
      </c>
      <c r="C13" s="155" t="s">
        <v>14</v>
      </c>
      <c r="D13" s="156" t="s">
        <v>17</v>
      </c>
      <c r="E13" s="160">
        <v>299</v>
      </c>
      <c r="F13" s="160">
        <v>299</v>
      </c>
      <c r="G13" s="158">
        <v>4085.54</v>
      </c>
      <c r="H13" s="166"/>
      <c r="I13" s="182"/>
    </row>
    <row r="14" s="4" customFormat="1" ht="18.6" customHeight="1" spans="1:9">
      <c r="A14" s="153">
        <v>8</v>
      </c>
      <c r="B14" s="154" t="s">
        <v>26</v>
      </c>
      <c r="C14" s="155" t="s">
        <v>14</v>
      </c>
      <c r="D14" s="167" t="s">
        <v>27</v>
      </c>
      <c r="E14" s="160">
        <v>260</v>
      </c>
      <c r="F14" s="160">
        <v>260</v>
      </c>
      <c r="G14" s="158">
        <v>3552.64</v>
      </c>
      <c r="H14" s="150"/>
      <c r="I14" s="182"/>
    </row>
    <row r="15" s="4" customFormat="1" ht="18.6" customHeight="1" spans="1:9">
      <c r="A15" s="153">
        <v>9</v>
      </c>
      <c r="B15" s="154" t="s">
        <v>28</v>
      </c>
      <c r="C15" s="155" t="s">
        <v>14</v>
      </c>
      <c r="D15" s="167" t="s">
        <v>29</v>
      </c>
      <c r="E15" s="160">
        <v>80</v>
      </c>
      <c r="F15" s="160">
        <v>80</v>
      </c>
      <c r="G15" s="158">
        <v>1093.12</v>
      </c>
      <c r="H15" s="150"/>
      <c r="I15" s="182"/>
    </row>
    <row r="16" s="4" customFormat="1" ht="18.6" customHeight="1" spans="1:9">
      <c r="A16" s="153">
        <v>10</v>
      </c>
      <c r="B16" s="168" t="s">
        <v>30</v>
      </c>
      <c r="C16" s="155" t="s">
        <v>14</v>
      </c>
      <c r="D16" s="156" t="s">
        <v>17</v>
      </c>
      <c r="E16" s="160">
        <v>15</v>
      </c>
      <c r="F16" s="160">
        <v>15</v>
      </c>
      <c r="G16" s="158">
        <v>204.96</v>
      </c>
      <c r="H16" s="150"/>
      <c r="I16" s="182"/>
    </row>
    <row r="17" s="4" customFormat="1" ht="18.6" customHeight="1" spans="1:9">
      <c r="A17" s="153">
        <v>11</v>
      </c>
      <c r="B17" s="154" t="s">
        <v>31</v>
      </c>
      <c r="C17" s="155" t="s">
        <v>14</v>
      </c>
      <c r="D17" s="156" t="s">
        <v>32</v>
      </c>
      <c r="E17" s="160">
        <v>38</v>
      </c>
      <c r="F17" s="160">
        <v>38</v>
      </c>
      <c r="G17" s="158">
        <v>519.23</v>
      </c>
      <c r="H17" s="150"/>
      <c r="I17" s="182"/>
    </row>
    <row r="18" s="4" customFormat="1" ht="18.6" customHeight="1" spans="1:10">
      <c r="A18" s="153">
        <v>12</v>
      </c>
      <c r="B18" s="154" t="s">
        <v>33</v>
      </c>
      <c r="C18" s="155" t="s">
        <v>14</v>
      </c>
      <c r="D18" s="156" t="s">
        <v>34</v>
      </c>
      <c r="E18" s="160">
        <v>10</v>
      </c>
      <c r="F18" s="160">
        <v>10</v>
      </c>
      <c r="G18" s="158">
        <v>136.64</v>
      </c>
      <c r="H18" s="169"/>
      <c r="I18" s="169"/>
      <c r="J18" s="184"/>
    </row>
    <row r="19" s="4" customFormat="1" ht="18.6" customHeight="1" spans="1:10">
      <c r="A19" s="153">
        <v>13</v>
      </c>
      <c r="B19" s="154" t="s">
        <v>35</v>
      </c>
      <c r="C19" s="155" t="s">
        <v>14</v>
      </c>
      <c r="D19" s="156" t="s">
        <v>36</v>
      </c>
      <c r="E19" s="160">
        <v>100</v>
      </c>
      <c r="F19" s="160">
        <v>100</v>
      </c>
      <c r="G19" s="158">
        <v>1366.4</v>
      </c>
      <c r="H19" s="169"/>
      <c r="I19" s="169"/>
      <c r="J19" s="184"/>
    </row>
    <row r="20" s="4" customFormat="1" ht="18.6" customHeight="1" spans="1:10">
      <c r="A20" s="153">
        <v>14</v>
      </c>
      <c r="B20" s="154" t="s">
        <v>37</v>
      </c>
      <c r="C20" s="155" t="s">
        <v>14</v>
      </c>
      <c r="D20" s="167" t="s">
        <v>38</v>
      </c>
      <c r="E20" s="160">
        <v>130</v>
      </c>
      <c r="F20" s="160">
        <v>130</v>
      </c>
      <c r="G20" s="158">
        <v>1776.32</v>
      </c>
      <c r="H20" s="169"/>
      <c r="I20" s="169"/>
      <c r="J20" s="184"/>
    </row>
    <row r="21" s="148" customFormat="1" ht="18.6" customHeight="1" spans="1:10">
      <c r="A21" s="153">
        <v>15</v>
      </c>
      <c r="B21" s="161" t="s">
        <v>39</v>
      </c>
      <c r="C21" s="162" t="s">
        <v>14</v>
      </c>
      <c r="D21" s="170" t="s">
        <v>40</v>
      </c>
      <c r="E21" s="164">
        <v>297</v>
      </c>
      <c r="F21" s="164">
        <v>297</v>
      </c>
      <c r="G21" s="158">
        <v>4058.21</v>
      </c>
      <c r="H21" s="171"/>
      <c r="I21" s="171"/>
      <c r="J21" s="185"/>
    </row>
    <row r="22" s="4" customFormat="1" ht="18.6" customHeight="1" spans="1:10">
      <c r="A22" s="153">
        <v>16</v>
      </c>
      <c r="B22" s="172" t="s">
        <v>41</v>
      </c>
      <c r="C22" s="155" t="s">
        <v>14</v>
      </c>
      <c r="D22" s="155" t="s">
        <v>34</v>
      </c>
      <c r="E22" s="173">
        <v>65</v>
      </c>
      <c r="F22" s="173">
        <v>65</v>
      </c>
      <c r="G22" s="158">
        <v>888.16</v>
      </c>
      <c r="H22" s="169"/>
      <c r="I22" s="169"/>
      <c r="J22" s="184"/>
    </row>
    <row r="23" s="4" customFormat="1" ht="18.6" customHeight="1" spans="1:10">
      <c r="A23" s="153">
        <v>17</v>
      </c>
      <c r="B23" s="172" t="s">
        <v>42</v>
      </c>
      <c r="C23" s="155" t="s">
        <v>14</v>
      </c>
      <c r="D23" s="155" t="s">
        <v>34</v>
      </c>
      <c r="E23" s="173">
        <v>74</v>
      </c>
      <c r="F23" s="173">
        <v>74</v>
      </c>
      <c r="G23" s="158">
        <v>1011.14</v>
      </c>
      <c r="H23" s="169"/>
      <c r="I23" s="169"/>
      <c r="J23" s="184"/>
    </row>
    <row r="24" s="4" customFormat="1" ht="18.6" customHeight="1" spans="1:10">
      <c r="A24" s="153">
        <v>18</v>
      </c>
      <c r="B24" s="172" t="s">
        <v>43</v>
      </c>
      <c r="C24" s="155" t="s">
        <v>14</v>
      </c>
      <c r="D24" s="174" t="s">
        <v>44</v>
      </c>
      <c r="E24" s="173">
        <v>73</v>
      </c>
      <c r="F24" s="173">
        <v>73</v>
      </c>
      <c r="G24" s="158">
        <v>997.47</v>
      </c>
      <c r="H24" s="169"/>
      <c r="I24" s="169"/>
      <c r="J24" s="184"/>
    </row>
    <row r="25" s="4" customFormat="1" ht="18.6" customHeight="1" spans="1:10">
      <c r="A25" s="153"/>
      <c r="B25" s="175" t="s">
        <v>45</v>
      </c>
      <c r="C25" s="155"/>
      <c r="D25" s="155"/>
      <c r="E25" s="176">
        <f>SUM(E7:E24)</f>
        <v>1822</v>
      </c>
      <c r="F25" s="176">
        <f>SUM(F7:F24)</f>
        <v>1822</v>
      </c>
      <c r="G25" s="177">
        <f>SUM(G7:G24)</f>
        <v>24895.81</v>
      </c>
      <c r="H25" s="150"/>
      <c r="I25" s="182"/>
      <c r="J25" s="186"/>
    </row>
    <row r="26" s="149" customFormat="1" ht="31.15" customHeight="1" spans="1:9">
      <c r="A26" s="178" t="s">
        <v>46</v>
      </c>
      <c r="B26" s="178"/>
      <c r="C26" s="178"/>
      <c r="D26" s="179"/>
      <c r="E26" s="180"/>
      <c r="F26" s="123"/>
      <c r="G26" s="181"/>
      <c r="H26" s="178"/>
      <c r="I26" s="178"/>
    </row>
  </sheetData>
  <mergeCells count="6">
    <mergeCell ref="A1:K1"/>
    <mergeCell ref="A2:K2"/>
    <mergeCell ref="A3:K3"/>
    <mergeCell ref="A4:K4"/>
    <mergeCell ref="A5:K5"/>
    <mergeCell ref="A26:C2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topLeftCell="A3" workbookViewId="0">
      <selection activeCell="E6" sqref="D$1:E$1048576"/>
    </sheetView>
  </sheetViews>
  <sheetFormatPr defaultColWidth="9" defaultRowHeight="13.5"/>
  <cols>
    <col min="1" max="1" width="5.5" style="9" customWidth="1"/>
    <col min="2" max="2" width="8.5" style="10" customWidth="1"/>
    <col min="3" max="3" width="9" style="9" customWidth="1"/>
    <col min="4" max="4" width="11.75" style="11" customWidth="1"/>
    <col min="5" max="5" width="11.25" style="123" customWidth="1"/>
    <col min="6" max="6" width="10.75" style="123" customWidth="1"/>
    <col min="7" max="7" width="9.5" style="124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47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48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125" t="s">
        <v>4</v>
      </c>
      <c r="B6" s="125" t="s">
        <v>5</v>
      </c>
      <c r="C6" s="125" t="s">
        <v>6</v>
      </c>
      <c r="D6" s="125" t="s">
        <v>7</v>
      </c>
      <c r="E6" s="126" t="s">
        <v>8</v>
      </c>
      <c r="F6" s="126" t="s">
        <v>9</v>
      </c>
      <c r="G6" s="127" t="s">
        <v>10</v>
      </c>
      <c r="H6" s="125" t="s">
        <v>11</v>
      </c>
      <c r="I6" s="135" t="s">
        <v>12</v>
      </c>
    </row>
    <row r="7" s="4" customFormat="1" ht="18.6" customHeight="1" spans="1:9">
      <c r="A7" s="128">
        <v>1</v>
      </c>
      <c r="B7" s="129" t="s">
        <v>13</v>
      </c>
      <c r="C7" s="130" t="s">
        <v>14</v>
      </c>
      <c r="D7" s="131" t="s">
        <v>34</v>
      </c>
      <c r="E7" s="128">
        <v>15</v>
      </c>
      <c r="F7" s="128">
        <v>15</v>
      </c>
      <c r="G7" s="132">
        <v>158.67</v>
      </c>
      <c r="H7" s="125"/>
      <c r="I7" s="130"/>
    </row>
    <row r="8" s="4" customFormat="1" ht="18.6" customHeight="1" spans="1:9">
      <c r="A8" s="128">
        <v>2</v>
      </c>
      <c r="B8" s="129" t="s">
        <v>16</v>
      </c>
      <c r="C8" s="130" t="s">
        <v>14</v>
      </c>
      <c r="D8" s="131" t="s">
        <v>34</v>
      </c>
      <c r="E8" s="128">
        <v>8</v>
      </c>
      <c r="F8" s="128">
        <v>8</v>
      </c>
      <c r="G8" s="132">
        <v>84.62</v>
      </c>
      <c r="H8" s="125"/>
      <c r="I8" s="130"/>
    </row>
    <row r="9" s="4" customFormat="1" ht="18.6" customHeight="1" spans="1:9">
      <c r="A9" s="128">
        <v>3</v>
      </c>
      <c r="B9" s="129" t="s">
        <v>18</v>
      </c>
      <c r="C9" s="130" t="s">
        <v>14</v>
      </c>
      <c r="D9" s="131" t="s">
        <v>34</v>
      </c>
      <c r="E9" s="128">
        <v>10</v>
      </c>
      <c r="F9" s="128">
        <v>10</v>
      </c>
      <c r="G9" s="132">
        <v>105.78</v>
      </c>
      <c r="H9" s="125"/>
      <c r="I9" s="130"/>
    </row>
    <row r="10" s="5" customFormat="1" ht="18.6" customHeight="1" spans="1:9">
      <c r="A10" s="128">
        <v>4</v>
      </c>
      <c r="B10" s="133" t="s">
        <v>21</v>
      </c>
      <c r="C10" s="130" t="s">
        <v>14</v>
      </c>
      <c r="D10" s="134" t="s">
        <v>22</v>
      </c>
      <c r="E10" s="135">
        <v>7.5</v>
      </c>
      <c r="F10" s="135">
        <v>7.5</v>
      </c>
      <c r="G10" s="132">
        <v>79.34</v>
      </c>
      <c r="H10" s="125"/>
      <c r="I10" s="145"/>
    </row>
    <row r="11" s="5" customFormat="1" ht="18.6" customHeight="1" spans="1:9">
      <c r="A11" s="128">
        <v>5</v>
      </c>
      <c r="B11" s="133" t="s">
        <v>26</v>
      </c>
      <c r="C11" s="130" t="s">
        <v>14</v>
      </c>
      <c r="D11" s="134" t="s">
        <v>34</v>
      </c>
      <c r="E11" s="135">
        <v>75</v>
      </c>
      <c r="F11" s="135">
        <v>75</v>
      </c>
      <c r="G11" s="132">
        <v>793.35</v>
      </c>
      <c r="H11" s="125"/>
      <c r="I11" s="145"/>
    </row>
    <row r="12" s="5" customFormat="1" ht="18.6" customHeight="1" spans="1:9">
      <c r="A12" s="128">
        <v>6</v>
      </c>
      <c r="B12" s="133" t="s">
        <v>33</v>
      </c>
      <c r="C12" s="130" t="s">
        <v>14</v>
      </c>
      <c r="D12" s="134" t="s">
        <v>34</v>
      </c>
      <c r="E12" s="135">
        <v>5</v>
      </c>
      <c r="F12" s="136">
        <v>5</v>
      </c>
      <c r="G12" s="132">
        <v>52.89</v>
      </c>
      <c r="H12" s="125"/>
      <c r="I12" s="145"/>
    </row>
    <row r="13" s="5" customFormat="1" ht="18.6" customHeight="1" spans="1:9">
      <c r="A13" s="128">
        <v>7</v>
      </c>
      <c r="B13" s="133" t="s">
        <v>35</v>
      </c>
      <c r="C13" s="130" t="s">
        <v>14</v>
      </c>
      <c r="D13" s="134" t="s">
        <v>34</v>
      </c>
      <c r="E13" s="135">
        <v>2</v>
      </c>
      <c r="F13" s="135">
        <v>2</v>
      </c>
      <c r="G13" s="132">
        <v>21.16</v>
      </c>
      <c r="H13" s="125"/>
      <c r="I13" s="145"/>
    </row>
    <row r="14" s="5" customFormat="1" ht="18.6" customHeight="1" spans="1:9">
      <c r="A14" s="128">
        <v>8</v>
      </c>
      <c r="B14" s="133" t="s">
        <v>39</v>
      </c>
      <c r="C14" s="130" t="s">
        <v>14</v>
      </c>
      <c r="D14" s="134" t="s">
        <v>49</v>
      </c>
      <c r="E14" s="135">
        <v>15</v>
      </c>
      <c r="F14" s="135">
        <v>15</v>
      </c>
      <c r="G14" s="132">
        <v>158.67</v>
      </c>
      <c r="H14" s="125"/>
      <c r="I14" s="145"/>
    </row>
    <row r="15" s="5" customFormat="1" ht="18.6" customHeight="1" spans="1:9">
      <c r="A15" s="128">
        <v>9</v>
      </c>
      <c r="B15" s="133" t="s">
        <v>42</v>
      </c>
      <c r="C15" s="130" t="s">
        <v>14</v>
      </c>
      <c r="D15" s="134" t="s">
        <v>49</v>
      </c>
      <c r="E15" s="135">
        <v>12</v>
      </c>
      <c r="F15" s="135">
        <v>12</v>
      </c>
      <c r="G15" s="132">
        <v>126.94</v>
      </c>
      <c r="H15" s="125"/>
      <c r="I15" s="145"/>
    </row>
    <row r="16" s="5" customFormat="1" ht="18.6" customHeight="1" spans="1:9">
      <c r="A16" s="128">
        <v>10</v>
      </c>
      <c r="B16" s="133" t="s">
        <v>50</v>
      </c>
      <c r="C16" s="130" t="s">
        <v>14</v>
      </c>
      <c r="D16" s="134" t="s">
        <v>49</v>
      </c>
      <c r="E16" s="135">
        <v>150</v>
      </c>
      <c r="F16" s="135">
        <v>150</v>
      </c>
      <c r="G16" s="132">
        <v>1586.7</v>
      </c>
      <c r="H16" s="125"/>
      <c r="I16" s="145"/>
    </row>
    <row r="17" s="7" customFormat="1" ht="18.6" customHeight="1" spans="1:9">
      <c r="A17" s="137" t="s">
        <v>51</v>
      </c>
      <c r="B17" s="138"/>
      <c r="C17" s="138"/>
      <c r="D17" s="139"/>
      <c r="E17" s="140">
        <f>SUM(E7:E16)</f>
        <v>299.5</v>
      </c>
      <c r="F17" s="140">
        <f>SUM(F7:F16)</f>
        <v>299.5</v>
      </c>
      <c r="G17" s="141">
        <f>SUM(G7:G16)</f>
        <v>3168.12</v>
      </c>
      <c r="H17" s="139"/>
      <c r="I17" s="139"/>
    </row>
    <row r="18" s="122" customFormat="1" ht="27.75" customHeight="1" spans="1:9">
      <c r="A18" s="142" t="s">
        <v>52</v>
      </c>
      <c r="B18" s="142"/>
      <c r="C18" s="142"/>
      <c r="D18" s="142"/>
      <c r="E18" s="142"/>
      <c r="F18" s="142"/>
      <c r="G18" s="143"/>
      <c r="H18" s="144"/>
      <c r="I18" s="144"/>
    </row>
  </sheetData>
  <mergeCells count="8">
    <mergeCell ref="A1:M1"/>
    <mergeCell ref="A2:M2"/>
    <mergeCell ref="A3:M3"/>
    <mergeCell ref="A4:M4"/>
    <mergeCell ref="A5:M5"/>
    <mergeCell ref="A17:B17"/>
    <mergeCell ref="A18:C18"/>
    <mergeCell ref="D18:F1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55</v>
      </c>
      <c r="E6" s="30" t="s">
        <v>56</v>
      </c>
      <c r="F6" s="30" t="s">
        <v>7</v>
      </c>
      <c r="G6" s="32" t="s">
        <v>8</v>
      </c>
      <c r="H6" s="32" t="s">
        <v>9</v>
      </c>
      <c r="I6" s="30" t="s">
        <v>57</v>
      </c>
      <c r="J6" s="53" t="s">
        <v>58</v>
      </c>
      <c r="K6" s="54" t="s">
        <v>59</v>
      </c>
      <c r="L6" s="55" t="s">
        <v>60</v>
      </c>
      <c r="M6" s="53" t="s">
        <v>10</v>
      </c>
      <c r="N6" s="30" t="s">
        <v>61</v>
      </c>
      <c r="O6" s="30" t="s">
        <v>62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63</v>
      </c>
      <c r="B209" s="110"/>
      <c r="C209" s="111"/>
      <c r="D209" s="111"/>
      <c r="E209" s="109" t="s">
        <v>64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55</v>
      </c>
      <c r="E6" s="30" t="s">
        <v>56</v>
      </c>
      <c r="F6" s="30" t="s">
        <v>7</v>
      </c>
      <c r="G6" s="32" t="s">
        <v>8</v>
      </c>
      <c r="H6" s="32" t="s">
        <v>9</v>
      </c>
      <c r="I6" s="30" t="s">
        <v>57</v>
      </c>
      <c r="J6" s="53" t="s">
        <v>58</v>
      </c>
      <c r="K6" s="54" t="s">
        <v>59</v>
      </c>
      <c r="L6" s="55" t="s">
        <v>60</v>
      </c>
      <c r="M6" s="53" t="s">
        <v>10</v>
      </c>
      <c r="N6" s="30" t="s">
        <v>61</v>
      </c>
      <c r="O6" s="30" t="s">
        <v>62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63</v>
      </c>
      <c r="B209" s="110"/>
      <c r="C209" s="111"/>
      <c r="D209" s="111"/>
      <c r="E209" s="109" t="s">
        <v>64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3E4A204FE3F04F69A060D1E1933C1AA3_13</vt:lpwstr>
  </property>
</Properties>
</file>