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'1'!$A$6:$I$68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'1'!$A$1:$I$68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<sst xmlns="http://schemas.openxmlformats.org/spreadsheetml/2006/main" count="268" uniqueCount="133">
  <si>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</si>
  <si>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</si>
  <si>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rFont val="宋体"/>
        <charset val="134"/>
      </rPr>
      <t>铁岭县腰堡镇陈千户村民委员会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玉米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陈千户村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</si>
  <si>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铁岭县腰堡镇陈千户村项墨辉等60户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</si>
  <si>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</si>
  <si>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</si>
  <si>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</si>
  <si>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</si>
  <si>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</si>
  <si>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</si>
  <si>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</si>
  <si>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</si>
  <si>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</si>
  <si>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项墨辉</t>
  </si>
  <si>
    <t>陈千户村</t>
  </si>
  <si>
    <t>大长垄</t>
  </si>
  <si>
    <t>赵明浩</t>
  </si>
  <si>
    <t>大井地</t>
  </si>
  <si>
    <t>闫玉芬</t>
  </si>
  <si>
    <t>黄家坟</t>
  </si>
  <si>
    <t>王利杰</t>
  </si>
  <si>
    <t>黄泥头</t>
  </si>
  <si>
    <t>张振龙</t>
  </si>
  <si>
    <t>白家坟</t>
  </si>
  <si>
    <t>王恒刚</t>
  </si>
  <si>
    <t>西山坡</t>
  </si>
  <si>
    <t>赵兴江</t>
  </si>
  <si>
    <t>崔恩佩</t>
  </si>
  <si>
    <t>孟照义</t>
  </si>
  <si>
    <t>石堆子</t>
  </si>
  <si>
    <t>李景山</t>
  </si>
  <si>
    <t>张凤山地</t>
  </si>
  <si>
    <t>王闯</t>
  </si>
  <si>
    <t>洋灰桥</t>
  </si>
  <si>
    <t>王春刚</t>
  </si>
  <si>
    <t>王振江</t>
  </si>
  <si>
    <t>马鞍子沟里</t>
  </si>
  <si>
    <t>孙学逊</t>
  </si>
  <si>
    <t>苹果树</t>
  </si>
  <si>
    <t>王立新</t>
  </si>
  <si>
    <t>河南沿</t>
  </si>
  <si>
    <t>项武</t>
  </si>
  <si>
    <t>崔己中</t>
  </si>
  <si>
    <t>泉眼头</t>
  </si>
  <si>
    <t xml:space="preserve">陈玉忠   </t>
  </si>
  <si>
    <t>王日成</t>
  </si>
  <si>
    <t>家东房框</t>
  </si>
  <si>
    <t>赵笠</t>
  </si>
  <si>
    <t>马家坟</t>
  </si>
  <si>
    <t>徐德祥</t>
  </si>
  <si>
    <t>壕西</t>
  </si>
  <si>
    <t>王凤礼</t>
  </si>
  <si>
    <t>部队门前</t>
  </si>
  <si>
    <t>赵宝玉</t>
  </si>
  <si>
    <t>赵兴光</t>
  </si>
  <si>
    <t>王环地</t>
  </si>
  <si>
    <t>王凤仲</t>
  </si>
  <si>
    <t>学校房后</t>
  </si>
  <si>
    <t>佟文发</t>
  </si>
  <si>
    <t>四乙地</t>
  </si>
  <si>
    <t>李井涛</t>
  </si>
  <si>
    <t>红岭</t>
  </si>
  <si>
    <t>张学文</t>
  </si>
  <si>
    <t>大西梁</t>
  </si>
  <si>
    <t>张艳</t>
  </si>
  <si>
    <t>孟兆荣</t>
  </si>
  <si>
    <t>刘大昌</t>
  </si>
  <si>
    <t>毛岭</t>
  </si>
  <si>
    <t>程彦君</t>
  </si>
  <si>
    <t>北上道</t>
  </si>
  <si>
    <t>李景春</t>
  </si>
  <si>
    <t>顺道子</t>
  </si>
  <si>
    <t>程延海</t>
  </si>
  <si>
    <t>西丈外</t>
  </si>
  <si>
    <t>韩永广</t>
  </si>
  <si>
    <t>腰岭子</t>
  </si>
  <si>
    <t>王恒明</t>
  </si>
  <si>
    <t>供销社房后</t>
  </si>
  <si>
    <t>赵忠伟</t>
  </si>
  <si>
    <t>刘刚</t>
  </si>
  <si>
    <t>西腰岭子</t>
  </si>
  <si>
    <t>陈铁武</t>
  </si>
  <si>
    <t>佟文才</t>
  </si>
  <si>
    <t>王庆林</t>
  </si>
  <si>
    <t>东顺道</t>
  </si>
  <si>
    <t>王蕴杰</t>
  </si>
  <si>
    <t>大架子</t>
  </si>
  <si>
    <t>王忠奎</t>
  </si>
  <si>
    <t>磨尺子</t>
  </si>
  <si>
    <t>王健</t>
  </si>
  <si>
    <t>大下坡子</t>
  </si>
  <si>
    <t>杨铁祥</t>
  </si>
  <si>
    <t>杨士地</t>
  </si>
  <si>
    <t>杨贵义</t>
  </si>
  <si>
    <t>赵明慧</t>
  </si>
  <si>
    <t>徐家地</t>
  </si>
  <si>
    <t>王振华</t>
  </si>
  <si>
    <t>地瓜地</t>
  </si>
  <si>
    <t>王连才</t>
  </si>
  <si>
    <t>刘玉贤</t>
  </si>
  <si>
    <t>王彦</t>
  </si>
  <si>
    <t>柳家坟</t>
  </si>
  <si>
    <t>王宇</t>
  </si>
  <si>
    <t>东山顶</t>
  </si>
  <si>
    <t>张衡</t>
  </si>
  <si>
    <t>长条山</t>
  </si>
  <si>
    <t>赵启龙</t>
  </si>
  <si>
    <t>大岗子</t>
  </si>
  <si>
    <t>温秉权</t>
  </si>
  <si>
    <t>马鞍子</t>
  </si>
  <si>
    <t>王玉军</t>
  </si>
  <si>
    <t>三十垄子</t>
  </si>
  <si>
    <t>陈利军</t>
  </si>
  <si>
    <t>杨忠清</t>
  </si>
  <si>
    <t>陈玉清地</t>
  </si>
  <si>
    <t>杨贵英</t>
  </si>
  <si>
    <t>杨贵增</t>
  </si>
  <si>
    <t>顶山子</t>
  </si>
  <si>
    <t>景瑞良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</si>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</sst>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.5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6" applyNumberFormat="0" applyAlignment="0" applyProtection="0">
      <alignment vertical="center"/>
    </xf>
    <xf numFmtId="0" fontId="33" fillId="6" borderId="27" applyNumberFormat="0" applyAlignment="0" applyProtection="0">
      <alignment vertical="center"/>
    </xf>
    <xf numFmtId="0" fontId="34" fillId="6" borderId="26" applyNumberFormat="0" applyAlignment="0" applyProtection="0">
      <alignment vertical="center"/>
    </xf>
    <xf numFmtId="0" fontId="35" fillId="7" borderId="28" applyNumberFormat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</cellStyleXfs>
  <cellXfs count="14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2" borderId="6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176" fontId="18" fillId="0" borderId="0" xfId="0" applyNumberFormat="1" applyFont="1" applyFill="1" applyBorder="1" applyAlignment="1">
      <alignment horizontal="left" vertical="center"/>
    </xf>
    <xf numFmtId="178" fontId="18" fillId="2" borderId="0" xfId="0" applyNumberFormat="1" applyFont="1" applyFill="1" applyBorder="1" applyAlignment="1">
      <alignment horizontal="left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176" fontId="20" fillId="2" borderId="7" xfId="0" applyNumberFormat="1" applyFont="1" applyFill="1" applyBorder="1" applyAlignment="1">
      <alignment horizontal="center" vertical="center" wrapText="1"/>
    </xf>
    <xf numFmtId="177" fontId="19" fillId="0" borderId="11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19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177" fontId="18" fillId="2" borderId="0" xfId="0" applyNumberFormat="1" applyFont="1" applyFill="1" applyBorder="1" applyAlignment="1">
      <alignment horizontal="left" vertical="center"/>
    </xf>
    <xf numFmtId="0" fontId="22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19" fillId="0" borderId="7" xfId="0" applyFont="1" applyFill="1" applyBorder="1" applyAlignment="1">
      <alignment horizontal="center" vertical="center"/>
    </xf>
    <xf numFmtId="176" fontId="19" fillId="0" borderId="7" xfId="0" applyNumberFormat="1" applyFont="1" applyFill="1" applyBorder="1" applyAlignment="1">
      <alignment horizontal="center" vertical="center"/>
    </xf>
    <xf numFmtId="177" fontId="19" fillId="0" borderId="7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598833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297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8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8.75" style="10" customWidth="1"/>
    <col min="3" max="3" width="9" style="9" customWidth="1"/>
    <col min="4" max="4" width="9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122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122" t="s">
        <v>3</v>
      </c>
      <c r="B5" s="123"/>
      <c r="C5" s="123"/>
      <c r="D5" s="124"/>
      <c r="E5" s="125"/>
      <c r="F5" s="125"/>
      <c r="G5" s="123"/>
      <c r="H5" s="126"/>
      <c r="I5" s="126"/>
      <c r="J5" s="139"/>
      <c r="K5" s="124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7" t="s">
        <v>10</v>
      </c>
      <c r="H6" s="30" t="s">
        <v>11</v>
      </c>
      <c r="I6" s="71" t="s">
        <v>12</v>
      </c>
    </row>
    <row r="7" s="3" customFormat="1" ht="18.6" customHeight="1" spans="1:9">
      <c r="A7" s="128">
        <v>1</v>
      </c>
      <c r="B7" s="128" t="s">
        <v>13</v>
      </c>
      <c r="C7" s="128" t="s">
        <v>14</v>
      </c>
      <c r="D7" s="128" t="s">
        <v>15</v>
      </c>
      <c r="E7" s="129">
        <v>19.95</v>
      </c>
      <c r="F7" s="129">
        <v>19.95</v>
      </c>
      <c r="G7" s="130">
        <f>F7*13.664</f>
        <v>272.5968</v>
      </c>
      <c r="H7" s="30"/>
      <c r="I7" s="71"/>
    </row>
    <row r="8" s="3" customFormat="1" ht="18.6" customHeight="1" spans="1:9">
      <c r="A8" s="128">
        <v>2</v>
      </c>
      <c r="B8" s="128" t="s">
        <v>16</v>
      </c>
      <c r="C8" s="128" t="s">
        <v>14</v>
      </c>
      <c r="D8" s="128" t="s">
        <v>17</v>
      </c>
      <c r="E8" s="129">
        <v>25.34</v>
      </c>
      <c r="F8" s="129">
        <v>25.34</v>
      </c>
      <c r="G8" s="130">
        <f t="shared" ref="G8:G67" si="0">F8*13.664</f>
        <v>346.24576</v>
      </c>
      <c r="H8" s="30"/>
      <c r="I8" s="71"/>
    </row>
    <row r="9" s="3" customFormat="1" ht="18.6" customHeight="1" spans="1:9">
      <c r="A9" s="128">
        <v>3</v>
      </c>
      <c r="B9" s="128" t="s">
        <v>18</v>
      </c>
      <c r="C9" s="128" t="s">
        <v>14</v>
      </c>
      <c r="D9" s="128" t="s">
        <v>19</v>
      </c>
      <c r="E9" s="129">
        <v>115.13</v>
      </c>
      <c r="F9" s="129">
        <v>115.13</v>
      </c>
      <c r="G9" s="130">
        <f t="shared" si="0"/>
        <v>1573.13632</v>
      </c>
      <c r="H9" s="30"/>
      <c r="I9" s="71"/>
    </row>
    <row r="10" s="3" customFormat="1" ht="18.6" customHeight="1" spans="1:9">
      <c r="A10" s="128">
        <v>4</v>
      </c>
      <c r="B10" s="128" t="s">
        <v>20</v>
      </c>
      <c r="C10" s="128" t="s">
        <v>14</v>
      </c>
      <c r="D10" s="128" t="s">
        <v>21</v>
      </c>
      <c r="E10" s="129">
        <v>27.11</v>
      </c>
      <c r="F10" s="129">
        <v>27.11</v>
      </c>
      <c r="G10" s="130">
        <f t="shared" si="0"/>
        <v>370.43104</v>
      </c>
      <c r="H10" s="30"/>
      <c r="I10" s="71"/>
    </row>
    <row r="11" s="3" customFormat="1" ht="18.6" customHeight="1" spans="1:9">
      <c r="A11" s="128">
        <v>5</v>
      </c>
      <c r="B11" s="128" t="s">
        <v>22</v>
      </c>
      <c r="C11" s="128" t="s">
        <v>14</v>
      </c>
      <c r="D11" s="128" t="s">
        <v>23</v>
      </c>
      <c r="E11" s="129">
        <v>28.62</v>
      </c>
      <c r="F11" s="129">
        <v>28.62</v>
      </c>
      <c r="G11" s="130">
        <f t="shared" si="0"/>
        <v>391.06368</v>
      </c>
      <c r="H11" s="30"/>
      <c r="I11" s="71"/>
    </row>
    <row r="12" s="3" customFormat="1" ht="18.6" customHeight="1" spans="1:9">
      <c r="A12" s="128">
        <v>6</v>
      </c>
      <c r="B12" s="128" t="s">
        <v>24</v>
      </c>
      <c r="C12" s="128" t="s">
        <v>14</v>
      </c>
      <c r="D12" s="128" t="s">
        <v>25</v>
      </c>
      <c r="E12" s="129">
        <v>14.97</v>
      </c>
      <c r="F12" s="129">
        <v>14.97</v>
      </c>
      <c r="G12" s="130">
        <f t="shared" si="0"/>
        <v>204.55008</v>
      </c>
      <c r="H12" s="30"/>
      <c r="I12" s="71"/>
    </row>
    <row r="13" s="3" customFormat="1" ht="18.6" customHeight="1" spans="1:9">
      <c r="A13" s="128">
        <v>7</v>
      </c>
      <c r="B13" s="128" t="s">
        <v>26</v>
      </c>
      <c r="C13" s="128" t="s">
        <v>14</v>
      </c>
      <c r="D13" s="128" t="s">
        <v>27</v>
      </c>
      <c r="E13" s="129">
        <v>22.66</v>
      </c>
      <c r="F13" s="129">
        <v>22.66</v>
      </c>
      <c r="G13" s="130">
        <f t="shared" si="0"/>
        <v>309.62624</v>
      </c>
      <c r="H13" s="30"/>
      <c r="I13" s="71"/>
    </row>
    <row r="14" s="3" customFormat="1" ht="18.6" customHeight="1" spans="1:9">
      <c r="A14" s="128">
        <v>8</v>
      </c>
      <c r="B14" s="128" t="s">
        <v>28</v>
      </c>
      <c r="C14" s="128" t="s">
        <v>14</v>
      </c>
      <c r="D14" s="128" t="s">
        <v>29</v>
      </c>
      <c r="E14" s="129">
        <v>166.45</v>
      </c>
      <c r="F14" s="129">
        <v>166.45</v>
      </c>
      <c r="G14" s="130">
        <f t="shared" si="0"/>
        <v>2274.3728</v>
      </c>
      <c r="H14" s="30"/>
      <c r="I14" s="71"/>
    </row>
    <row r="15" s="3" customFormat="1" ht="18.6" customHeight="1" spans="1:9">
      <c r="A15" s="128">
        <v>9</v>
      </c>
      <c r="B15" s="128" t="s">
        <v>30</v>
      </c>
      <c r="C15" s="128" t="s">
        <v>14</v>
      </c>
      <c r="D15" s="128" t="s">
        <v>31</v>
      </c>
      <c r="E15" s="129">
        <v>119.07</v>
      </c>
      <c r="F15" s="129">
        <v>119.07</v>
      </c>
      <c r="G15" s="130">
        <f t="shared" si="0"/>
        <v>1626.97248</v>
      </c>
      <c r="H15" s="30"/>
      <c r="I15" s="71"/>
    </row>
    <row r="16" s="3" customFormat="1" ht="18.6" customHeight="1" spans="1:9">
      <c r="A16" s="128">
        <v>10</v>
      </c>
      <c r="B16" s="128" t="s">
        <v>32</v>
      </c>
      <c r="C16" s="128" t="s">
        <v>14</v>
      </c>
      <c r="D16" s="128" t="s">
        <v>33</v>
      </c>
      <c r="E16" s="129">
        <v>111.55</v>
      </c>
      <c r="F16" s="129">
        <v>111.55</v>
      </c>
      <c r="G16" s="130">
        <f t="shared" si="0"/>
        <v>1524.2192</v>
      </c>
      <c r="H16" s="30"/>
      <c r="I16" s="71"/>
    </row>
    <row r="17" s="3" customFormat="1" ht="18.6" customHeight="1" spans="1:9">
      <c r="A17" s="128">
        <v>11</v>
      </c>
      <c r="B17" s="128" t="s">
        <v>34</v>
      </c>
      <c r="C17" s="128" t="s">
        <v>14</v>
      </c>
      <c r="D17" s="128" t="s">
        <v>23</v>
      </c>
      <c r="E17" s="129">
        <v>144.78</v>
      </c>
      <c r="F17" s="129">
        <v>144.78</v>
      </c>
      <c r="G17" s="130">
        <f t="shared" si="0"/>
        <v>1978.27392</v>
      </c>
      <c r="H17" s="30"/>
      <c r="I17" s="71"/>
    </row>
    <row r="18" s="3" customFormat="1" ht="18.6" customHeight="1" spans="1:9">
      <c r="A18" s="128">
        <v>12</v>
      </c>
      <c r="B18" s="128" t="s">
        <v>35</v>
      </c>
      <c r="C18" s="128" t="s">
        <v>14</v>
      </c>
      <c r="D18" s="128" t="s">
        <v>36</v>
      </c>
      <c r="E18" s="129">
        <v>27.79</v>
      </c>
      <c r="F18" s="129">
        <v>27.79</v>
      </c>
      <c r="G18" s="130">
        <f t="shared" si="0"/>
        <v>379.72256</v>
      </c>
      <c r="H18" s="30"/>
      <c r="I18" s="71"/>
    </row>
    <row r="19" s="3" customFormat="1" ht="18.6" customHeight="1" spans="1:9">
      <c r="A19" s="128">
        <v>13</v>
      </c>
      <c r="B19" s="128" t="s">
        <v>37</v>
      </c>
      <c r="C19" s="128" t="s">
        <v>14</v>
      </c>
      <c r="D19" s="128" t="s">
        <v>38</v>
      </c>
      <c r="E19" s="129">
        <v>22.69</v>
      </c>
      <c r="F19" s="129">
        <v>22.69</v>
      </c>
      <c r="G19" s="130">
        <f t="shared" si="0"/>
        <v>310.03616</v>
      </c>
      <c r="H19" s="30"/>
      <c r="I19" s="71"/>
    </row>
    <row r="20" s="3" customFormat="1" ht="18.6" customHeight="1" spans="1:9">
      <c r="A20" s="128">
        <v>14</v>
      </c>
      <c r="B20" s="128" t="s">
        <v>39</v>
      </c>
      <c r="C20" s="128" t="s">
        <v>14</v>
      </c>
      <c r="D20" s="128" t="s">
        <v>40</v>
      </c>
      <c r="E20" s="129">
        <v>39.39</v>
      </c>
      <c r="F20" s="129">
        <v>39.39</v>
      </c>
      <c r="G20" s="130">
        <f t="shared" si="0"/>
        <v>538.22496</v>
      </c>
      <c r="H20" s="30"/>
      <c r="I20" s="71"/>
    </row>
    <row r="21" s="3" customFormat="1" ht="18.6" customHeight="1" spans="1:9">
      <c r="A21" s="128">
        <v>15</v>
      </c>
      <c r="B21" s="128" t="s">
        <v>41</v>
      </c>
      <c r="C21" s="128" t="s">
        <v>14</v>
      </c>
      <c r="D21" s="128" t="s">
        <v>40</v>
      </c>
      <c r="E21" s="129">
        <v>308.86</v>
      </c>
      <c r="F21" s="129">
        <v>308.86</v>
      </c>
      <c r="G21" s="130">
        <f t="shared" si="0"/>
        <v>4220.26304</v>
      </c>
      <c r="H21" s="30"/>
      <c r="I21" s="71"/>
    </row>
    <row r="22" s="3" customFormat="1" ht="18.6" customHeight="1" spans="1:9">
      <c r="A22" s="128">
        <v>16</v>
      </c>
      <c r="B22" s="128" t="s">
        <v>42</v>
      </c>
      <c r="C22" s="128" t="s">
        <v>14</v>
      </c>
      <c r="D22" s="128" t="s">
        <v>43</v>
      </c>
      <c r="E22" s="129">
        <v>32.83</v>
      </c>
      <c r="F22" s="129">
        <v>32.83</v>
      </c>
      <c r="G22" s="130">
        <f t="shared" si="0"/>
        <v>448.58912</v>
      </c>
      <c r="H22" s="30"/>
      <c r="I22" s="71"/>
    </row>
    <row r="23" s="3" customFormat="1" ht="18.6" customHeight="1" spans="1:9">
      <c r="A23" s="128">
        <v>17</v>
      </c>
      <c r="B23" s="128" t="s">
        <v>44</v>
      </c>
      <c r="C23" s="128" t="s">
        <v>14</v>
      </c>
      <c r="D23" s="128" t="s">
        <v>25</v>
      </c>
      <c r="E23" s="129">
        <v>23.92</v>
      </c>
      <c r="F23" s="129">
        <v>23.92</v>
      </c>
      <c r="G23" s="130">
        <f t="shared" si="0"/>
        <v>326.84288</v>
      </c>
      <c r="H23" s="30"/>
      <c r="I23" s="71"/>
    </row>
    <row r="24" s="3" customFormat="1" ht="18.6" customHeight="1" spans="1:9">
      <c r="A24" s="128">
        <v>18</v>
      </c>
      <c r="B24" s="128" t="s">
        <v>45</v>
      </c>
      <c r="C24" s="128" t="s">
        <v>14</v>
      </c>
      <c r="D24" s="128" t="s">
        <v>46</v>
      </c>
      <c r="E24" s="129">
        <v>9.15</v>
      </c>
      <c r="F24" s="129">
        <v>9.15</v>
      </c>
      <c r="G24" s="130">
        <f t="shared" si="0"/>
        <v>125.0256</v>
      </c>
      <c r="H24" s="30"/>
      <c r="I24" s="71"/>
    </row>
    <row r="25" s="3" customFormat="1" ht="18.6" customHeight="1" spans="1:9">
      <c r="A25" s="128">
        <v>19</v>
      </c>
      <c r="B25" s="128" t="s">
        <v>47</v>
      </c>
      <c r="C25" s="128" t="s">
        <v>14</v>
      </c>
      <c r="D25" s="128" t="s">
        <v>48</v>
      </c>
      <c r="E25" s="129">
        <v>220.18</v>
      </c>
      <c r="F25" s="129">
        <v>220.18</v>
      </c>
      <c r="G25" s="130">
        <f t="shared" si="0"/>
        <v>3008.53952</v>
      </c>
      <c r="H25" s="30"/>
      <c r="I25" s="71"/>
    </row>
    <row r="26" s="3" customFormat="1" ht="18.6" customHeight="1" spans="1:9">
      <c r="A26" s="128">
        <v>20</v>
      </c>
      <c r="B26" s="128" t="s">
        <v>49</v>
      </c>
      <c r="C26" s="128" t="s">
        <v>14</v>
      </c>
      <c r="D26" s="128" t="s">
        <v>50</v>
      </c>
      <c r="E26" s="129">
        <v>36.52</v>
      </c>
      <c r="F26" s="129">
        <v>36.52</v>
      </c>
      <c r="G26" s="130">
        <f t="shared" si="0"/>
        <v>499.00928</v>
      </c>
      <c r="H26" s="30"/>
      <c r="I26" s="71"/>
    </row>
    <row r="27" s="3" customFormat="1" ht="18.6" customHeight="1" spans="1:9">
      <c r="A27" s="128">
        <v>21</v>
      </c>
      <c r="B27" s="128" t="s">
        <v>51</v>
      </c>
      <c r="C27" s="128" t="s">
        <v>14</v>
      </c>
      <c r="D27" s="128" t="s">
        <v>52</v>
      </c>
      <c r="E27" s="129">
        <v>44.1</v>
      </c>
      <c r="F27" s="129">
        <v>44.1</v>
      </c>
      <c r="G27" s="130">
        <f t="shared" si="0"/>
        <v>602.5824</v>
      </c>
      <c r="H27" s="30"/>
      <c r="I27" s="71"/>
    </row>
    <row r="28" s="3" customFormat="1" ht="18.6" customHeight="1" spans="1:9">
      <c r="A28" s="128">
        <v>22</v>
      </c>
      <c r="B28" s="128" t="s">
        <v>53</v>
      </c>
      <c r="C28" s="128" t="s">
        <v>14</v>
      </c>
      <c r="D28" s="128" t="s">
        <v>23</v>
      </c>
      <c r="E28" s="129">
        <v>209.84</v>
      </c>
      <c r="F28" s="129">
        <v>209.84</v>
      </c>
      <c r="G28" s="130">
        <f t="shared" si="0"/>
        <v>2867.25376</v>
      </c>
      <c r="H28" s="30"/>
      <c r="I28" s="71"/>
    </row>
    <row r="29" s="3" customFormat="1" ht="18.6" customHeight="1" spans="1:9">
      <c r="A29" s="128">
        <v>23</v>
      </c>
      <c r="B29" s="128" t="s">
        <v>54</v>
      </c>
      <c r="C29" s="128" t="s">
        <v>14</v>
      </c>
      <c r="D29" s="128" t="s">
        <v>55</v>
      </c>
      <c r="E29" s="129">
        <v>13.15</v>
      </c>
      <c r="F29" s="129">
        <v>13.15</v>
      </c>
      <c r="G29" s="130">
        <f t="shared" si="0"/>
        <v>179.6816</v>
      </c>
      <c r="H29" s="30"/>
      <c r="I29" s="71"/>
    </row>
    <row r="30" s="3" customFormat="1" ht="18.6" customHeight="1" spans="1:9">
      <c r="A30" s="128">
        <v>24</v>
      </c>
      <c r="B30" s="128" t="s">
        <v>56</v>
      </c>
      <c r="C30" s="128" t="s">
        <v>14</v>
      </c>
      <c r="D30" s="128" t="s">
        <v>57</v>
      </c>
      <c r="E30" s="129">
        <v>41.19</v>
      </c>
      <c r="F30" s="129">
        <v>41.19</v>
      </c>
      <c r="G30" s="130">
        <f t="shared" si="0"/>
        <v>562.82016</v>
      </c>
      <c r="H30" s="30"/>
      <c r="I30" s="71"/>
    </row>
    <row r="31" s="3" customFormat="1" ht="18.6" customHeight="1" spans="1:9">
      <c r="A31" s="128">
        <v>25</v>
      </c>
      <c r="B31" s="128" t="s">
        <v>58</v>
      </c>
      <c r="C31" s="128" t="s">
        <v>14</v>
      </c>
      <c r="D31" s="128" t="s">
        <v>59</v>
      </c>
      <c r="E31" s="129">
        <v>6.28</v>
      </c>
      <c r="F31" s="129">
        <v>6.28</v>
      </c>
      <c r="G31" s="130">
        <f t="shared" si="0"/>
        <v>85.80992</v>
      </c>
      <c r="H31" s="30"/>
      <c r="I31" s="71"/>
    </row>
    <row r="32" s="3" customFormat="1" ht="18.6" customHeight="1" spans="1:9">
      <c r="A32" s="128">
        <v>26</v>
      </c>
      <c r="B32" s="128" t="s">
        <v>60</v>
      </c>
      <c r="C32" s="128" t="s">
        <v>14</v>
      </c>
      <c r="D32" s="128" t="s">
        <v>61</v>
      </c>
      <c r="E32" s="129">
        <v>53.01</v>
      </c>
      <c r="F32" s="129">
        <v>53.01</v>
      </c>
      <c r="G32" s="130">
        <f t="shared" si="0"/>
        <v>724.32864</v>
      </c>
      <c r="H32" s="30"/>
      <c r="I32" s="71"/>
    </row>
    <row r="33" s="3" customFormat="1" ht="18.6" customHeight="1" spans="1:9">
      <c r="A33" s="128">
        <v>27</v>
      </c>
      <c r="B33" s="128" t="s">
        <v>62</v>
      </c>
      <c r="C33" s="128" t="s">
        <v>14</v>
      </c>
      <c r="D33" s="128" t="s">
        <v>63</v>
      </c>
      <c r="E33" s="129">
        <v>9.94</v>
      </c>
      <c r="F33" s="129">
        <v>9.94</v>
      </c>
      <c r="G33" s="130">
        <f t="shared" si="0"/>
        <v>135.82016</v>
      </c>
      <c r="H33" s="30"/>
      <c r="I33" s="71"/>
    </row>
    <row r="34" s="3" customFormat="1" ht="18.6" customHeight="1" spans="1:9">
      <c r="A34" s="128">
        <v>28</v>
      </c>
      <c r="B34" s="128" t="s">
        <v>64</v>
      </c>
      <c r="C34" s="128" t="s">
        <v>14</v>
      </c>
      <c r="D34" s="128" t="s">
        <v>19</v>
      </c>
      <c r="E34" s="129">
        <v>25.16</v>
      </c>
      <c r="F34" s="129">
        <v>25.16</v>
      </c>
      <c r="G34" s="130">
        <f t="shared" si="0"/>
        <v>343.78624</v>
      </c>
      <c r="H34" s="30"/>
      <c r="I34" s="71"/>
    </row>
    <row r="35" s="3" customFormat="1" ht="18.6" customHeight="1" spans="1:9">
      <c r="A35" s="128">
        <v>29</v>
      </c>
      <c r="B35" s="128" t="s">
        <v>65</v>
      </c>
      <c r="C35" s="128" t="s">
        <v>14</v>
      </c>
      <c r="D35" s="128" t="s">
        <v>23</v>
      </c>
      <c r="E35" s="129">
        <v>57.35</v>
      </c>
      <c r="F35" s="129">
        <v>57.35</v>
      </c>
      <c r="G35" s="130">
        <f t="shared" si="0"/>
        <v>783.6304</v>
      </c>
      <c r="H35" s="30"/>
      <c r="I35" s="71"/>
    </row>
    <row r="36" s="3" customFormat="1" ht="18.6" customHeight="1" spans="1:9">
      <c r="A36" s="128">
        <v>30</v>
      </c>
      <c r="B36" s="128" t="s">
        <v>66</v>
      </c>
      <c r="C36" s="128" t="s">
        <v>14</v>
      </c>
      <c r="D36" s="128" t="s">
        <v>67</v>
      </c>
      <c r="E36" s="129">
        <v>15.25</v>
      </c>
      <c r="F36" s="129">
        <v>15.25</v>
      </c>
      <c r="G36" s="130">
        <f t="shared" si="0"/>
        <v>208.376</v>
      </c>
      <c r="H36" s="30"/>
      <c r="I36" s="71"/>
    </row>
    <row r="37" s="3" customFormat="1" ht="18.6" customHeight="1" spans="1:9">
      <c r="A37" s="128">
        <v>31</v>
      </c>
      <c r="B37" s="128" t="s">
        <v>68</v>
      </c>
      <c r="C37" s="128" t="s">
        <v>14</v>
      </c>
      <c r="D37" s="128" t="s">
        <v>69</v>
      </c>
      <c r="E37" s="129">
        <v>463.77</v>
      </c>
      <c r="F37" s="129">
        <v>463.77</v>
      </c>
      <c r="G37" s="130">
        <f t="shared" si="0"/>
        <v>6336.95328</v>
      </c>
      <c r="H37" s="30"/>
      <c r="I37" s="71"/>
    </row>
    <row r="38" s="3" customFormat="1" ht="18.6" customHeight="1" spans="1:9">
      <c r="A38" s="128">
        <v>32</v>
      </c>
      <c r="B38" s="128" t="s">
        <v>70</v>
      </c>
      <c r="C38" s="128" t="s">
        <v>14</v>
      </c>
      <c r="D38" s="128" t="s">
        <v>71</v>
      </c>
      <c r="E38" s="129">
        <v>119.86</v>
      </c>
      <c r="F38" s="129">
        <v>119.86</v>
      </c>
      <c r="G38" s="130">
        <f t="shared" si="0"/>
        <v>1637.76704</v>
      </c>
      <c r="H38" s="30"/>
      <c r="I38" s="71"/>
    </row>
    <row r="39" s="3" customFormat="1" ht="18.6" customHeight="1" spans="1:9">
      <c r="A39" s="128">
        <v>33</v>
      </c>
      <c r="B39" s="128" t="s">
        <v>72</v>
      </c>
      <c r="C39" s="128" t="s">
        <v>14</v>
      </c>
      <c r="D39" s="128" t="s">
        <v>73</v>
      </c>
      <c r="E39" s="129">
        <v>19.96</v>
      </c>
      <c r="F39" s="129">
        <v>19.96</v>
      </c>
      <c r="G39" s="130">
        <f t="shared" si="0"/>
        <v>272.73344</v>
      </c>
      <c r="H39" s="30"/>
      <c r="I39" s="71"/>
    </row>
    <row r="40" s="3" customFormat="1" ht="18.6" customHeight="1" spans="1:9">
      <c r="A40" s="128">
        <v>34</v>
      </c>
      <c r="B40" s="128" t="s">
        <v>74</v>
      </c>
      <c r="C40" s="128" t="s">
        <v>14</v>
      </c>
      <c r="D40" s="128" t="s">
        <v>75</v>
      </c>
      <c r="E40" s="129">
        <v>196.94</v>
      </c>
      <c r="F40" s="129">
        <v>196.94</v>
      </c>
      <c r="G40" s="130">
        <f t="shared" si="0"/>
        <v>2690.98816</v>
      </c>
      <c r="H40" s="30"/>
      <c r="I40" s="71"/>
    </row>
    <row r="41" s="3" customFormat="1" ht="18.6" customHeight="1" spans="1:9">
      <c r="A41" s="128">
        <v>35</v>
      </c>
      <c r="B41" s="128" t="s">
        <v>76</v>
      </c>
      <c r="C41" s="128" t="s">
        <v>14</v>
      </c>
      <c r="D41" s="128" t="s">
        <v>77</v>
      </c>
      <c r="E41" s="129">
        <v>179.16</v>
      </c>
      <c r="F41" s="129">
        <v>179.16</v>
      </c>
      <c r="G41" s="130">
        <f t="shared" si="0"/>
        <v>2448.04224</v>
      </c>
      <c r="H41" s="30"/>
      <c r="I41" s="71"/>
    </row>
    <row r="42" s="3" customFormat="1" ht="18.6" customHeight="1" spans="1:9">
      <c r="A42" s="128">
        <v>36</v>
      </c>
      <c r="B42" s="128" t="s">
        <v>78</v>
      </c>
      <c r="C42" s="128" t="s">
        <v>14</v>
      </c>
      <c r="D42" s="128" t="s">
        <v>75</v>
      </c>
      <c r="E42" s="129">
        <v>436.19</v>
      </c>
      <c r="F42" s="129">
        <v>436.19</v>
      </c>
      <c r="G42" s="130">
        <f t="shared" si="0"/>
        <v>5960.10016</v>
      </c>
      <c r="H42" s="30"/>
      <c r="I42" s="71"/>
    </row>
    <row r="43" s="4" customFormat="1" ht="18.6" customHeight="1" spans="1:9">
      <c r="A43" s="128">
        <v>37</v>
      </c>
      <c r="B43" s="131" t="s">
        <v>79</v>
      </c>
      <c r="C43" s="132" t="s">
        <v>14</v>
      </c>
      <c r="D43" s="132" t="s">
        <v>80</v>
      </c>
      <c r="E43" s="133">
        <v>412.73</v>
      </c>
      <c r="F43" s="133">
        <v>412.73</v>
      </c>
      <c r="G43" s="130">
        <f t="shared" si="0"/>
        <v>5639.54272</v>
      </c>
      <c r="H43" s="134"/>
      <c r="I43" s="134"/>
    </row>
    <row r="44" s="4" customFormat="1" ht="18.6" customHeight="1" spans="1:9">
      <c r="A44" s="128">
        <v>38</v>
      </c>
      <c r="B44" s="131" t="s">
        <v>81</v>
      </c>
      <c r="C44" s="132" t="s">
        <v>14</v>
      </c>
      <c r="D44" s="132" t="s">
        <v>48</v>
      </c>
      <c r="E44" s="133">
        <v>22.21</v>
      </c>
      <c r="F44" s="133">
        <v>22.21</v>
      </c>
      <c r="G44" s="130">
        <f t="shared" si="0"/>
        <v>303.47744</v>
      </c>
      <c r="H44" s="135"/>
      <c r="I44" s="140"/>
    </row>
    <row r="45" s="4" customFormat="1" ht="18.6" customHeight="1" spans="1:9">
      <c r="A45" s="128">
        <v>39</v>
      </c>
      <c r="B45" s="131" t="s">
        <v>82</v>
      </c>
      <c r="C45" s="132" t="s">
        <v>14</v>
      </c>
      <c r="D45" s="132" t="s">
        <v>75</v>
      </c>
      <c r="E45" s="133">
        <v>57.97</v>
      </c>
      <c r="F45" s="133">
        <v>57.97</v>
      </c>
      <c r="G45" s="130">
        <f t="shared" si="0"/>
        <v>792.10208</v>
      </c>
      <c r="H45" s="135"/>
      <c r="I45" s="140"/>
    </row>
    <row r="46" s="5" customFormat="1" ht="18.6" customHeight="1" spans="1:9">
      <c r="A46" s="128">
        <v>40</v>
      </c>
      <c r="B46" s="131" t="s">
        <v>83</v>
      </c>
      <c r="C46" s="132" t="s">
        <v>14</v>
      </c>
      <c r="D46" s="132" t="s">
        <v>84</v>
      </c>
      <c r="E46" s="133">
        <v>115.09</v>
      </c>
      <c r="F46" s="133">
        <v>115.09</v>
      </c>
      <c r="G46" s="130">
        <f t="shared" si="0"/>
        <v>1572.58976</v>
      </c>
      <c r="H46" s="135"/>
      <c r="I46" s="141"/>
    </row>
    <row r="47" s="4" customFormat="1" ht="18.6" customHeight="1" spans="1:9">
      <c r="A47" s="128">
        <v>41</v>
      </c>
      <c r="B47" s="136" t="s">
        <v>85</v>
      </c>
      <c r="C47" s="132" t="s">
        <v>14</v>
      </c>
      <c r="D47" s="132" t="s">
        <v>86</v>
      </c>
      <c r="E47" s="133">
        <v>72.84</v>
      </c>
      <c r="F47" s="133">
        <v>72.84</v>
      </c>
      <c r="G47" s="130">
        <f t="shared" si="0"/>
        <v>995.28576</v>
      </c>
      <c r="H47" s="135"/>
      <c r="I47" s="140"/>
    </row>
    <row r="48" s="4" customFormat="1" ht="18.6" customHeight="1" spans="1:9">
      <c r="A48" s="128">
        <v>42</v>
      </c>
      <c r="B48" s="136" t="s">
        <v>87</v>
      </c>
      <c r="C48" s="132" t="s">
        <v>14</v>
      </c>
      <c r="D48" s="132" t="s">
        <v>88</v>
      </c>
      <c r="E48" s="133">
        <v>91.51</v>
      </c>
      <c r="F48" s="133">
        <v>91.51</v>
      </c>
      <c r="G48" s="130">
        <f t="shared" si="0"/>
        <v>1250.39264</v>
      </c>
      <c r="H48" s="135"/>
      <c r="I48" s="140"/>
    </row>
    <row r="49" s="4" customFormat="1" ht="18.6" customHeight="1" spans="1:9">
      <c r="A49" s="128">
        <v>43</v>
      </c>
      <c r="B49" s="136" t="s">
        <v>89</v>
      </c>
      <c r="C49" s="132" t="s">
        <v>14</v>
      </c>
      <c r="D49" s="132" t="s">
        <v>90</v>
      </c>
      <c r="E49" s="133">
        <v>172.56</v>
      </c>
      <c r="F49" s="133">
        <v>172.56</v>
      </c>
      <c r="G49" s="130">
        <f t="shared" si="0"/>
        <v>2357.85984</v>
      </c>
      <c r="H49" s="137"/>
      <c r="I49" s="140"/>
    </row>
    <row r="50" s="4" customFormat="1" ht="18.6" customHeight="1" spans="1:9">
      <c r="A50" s="128">
        <v>44</v>
      </c>
      <c r="B50" s="131" t="s">
        <v>91</v>
      </c>
      <c r="C50" s="132" t="s">
        <v>14</v>
      </c>
      <c r="D50" s="132" t="s">
        <v>92</v>
      </c>
      <c r="E50" s="133">
        <v>27.13</v>
      </c>
      <c r="F50" s="133">
        <v>27.13</v>
      </c>
      <c r="G50" s="130">
        <f t="shared" si="0"/>
        <v>370.70432</v>
      </c>
      <c r="H50" s="135"/>
      <c r="I50" s="140"/>
    </row>
    <row r="51" s="4" customFormat="1" ht="18.6" customHeight="1" spans="1:9">
      <c r="A51" s="128">
        <v>45</v>
      </c>
      <c r="B51" s="131" t="s">
        <v>93</v>
      </c>
      <c r="C51" s="132" t="s">
        <v>14</v>
      </c>
      <c r="D51" s="132" t="s">
        <v>84</v>
      </c>
      <c r="E51" s="133">
        <v>67.05</v>
      </c>
      <c r="F51" s="133">
        <v>67.05</v>
      </c>
      <c r="G51" s="130">
        <f t="shared" si="0"/>
        <v>916.1712</v>
      </c>
      <c r="H51" s="135"/>
      <c r="I51" s="140"/>
    </row>
    <row r="52" s="4" customFormat="1" ht="18.6" customHeight="1" spans="1:9">
      <c r="A52" s="128">
        <v>46</v>
      </c>
      <c r="B52" s="136" t="s">
        <v>94</v>
      </c>
      <c r="C52" s="132" t="s">
        <v>14</v>
      </c>
      <c r="D52" s="132" t="s">
        <v>95</v>
      </c>
      <c r="E52" s="133">
        <v>37.78</v>
      </c>
      <c r="F52" s="133">
        <v>37.78</v>
      </c>
      <c r="G52" s="130">
        <f t="shared" si="0"/>
        <v>516.22592</v>
      </c>
      <c r="H52" s="135"/>
      <c r="I52" s="140"/>
    </row>
    <row r="53" s="4" customFormat="1" ht="18.6" customHeight="1" spans="1:9">
      <c r="A53" s="128">
        <v>47</v>
      </c>
      <c r="B53" s="131" t="s">
        <v>96</v>
      </c>
      <c r="C53" s="132" t="s">
        <v>14</v>
      </c>
      <c r="D53" s="132" t="s">
        <v>97</v>
      </c>
      <c r="E53" s="133">
        <v>29.24</v>
      </c>
      <c r="F53" s="133">
        <v>29.24</v>
      </c>
      <c r="G53" s="130">
        <f t="shared" si="0"/>
        <v>399.53536</v>
      </c>
      <c r="H53" s="135"/>
      <c r="I53" s="140"/>
    </row>
    <row r="54" s="4" customFormat="1" ht="18.6" customHeight="1" spans="1:9">
      <c r="A54" s="128">
        <v>48</v>
      </c>
      <c r="B54" s="131" t="s">
        <v>98</v>
      </c>
      <c r="C54" s="132" t="s">
        <v>14</v>
      </c>
      <c r="D54" s="132" t="s">
        <v>21</v>
      </c>
      <c r="E54" s="133">
        <v>33.29</v>
      </c>
      <c r="F54" s="133">
        <v>33.29</v>
      </c>
      <c r="G54" s="130">
        <f t="shared" si="0"/>
        <v>454.87456</v>
      </c>
      <c r="H54" s="135"/>
      <c r="I54" s="140"/>
    </row>
    <row r="55" s="4" customFormat="1" ht="18.6" customHeight="1" spans="1:9">
      <c r="A55" s="128">
        <v>49</v>
      </c>
      <c r="B55" s="131" t="s">
        <v>99</v>
      </c>
      <c r="C55" s="132" t="s">
        <v>14</v>
      </c>
      <c r="D55" s="132" t="s">
        <v>86</v>
      </c>
      <c r="E55" s="133">
        <v>26.38</v>
      </c>
      <c r="F55" s="133">
        <v>26.38</v>
      </c>
      <c r="G55" s="130">
        <f t="shared" si="0"/>
        <v>360.45632</v>
      </c>
      <c r="H55" s="135"/>
      <c r="I55" s="140"/>
    </row>
    <row r="56" s="4" customFormat="1" ht="18.6" customHeight="1" spans="1:9">
      <c r="A56" s="128">
        <v>50</v>
      </c>
      <c r="B56" s="131" t="s">
        <v>100</v>
      </c>
      <c r="C56" s="132" t="s">
        <v>14</v>
      </c>
      <c r="D56" s="132" t="s">
        <v>101</v>
      </c>
      <c r="E56" s="133">
        <v>51.11</v>
      </c>
      <c r="F56" s="133">
        <v>51.11</v>
      </c>
      <c r="G56" s="130">
        <f t="shared" si="0"/>
        <v>698.36704</v>
      </c>
      <c r="H56" s="135"/>
      <c r="I56" s="140"/>
    </row>
    <row r="57" s="4" customFormat="1" ht="18.6" customHeight="1" spans="1:10">
      <c r="A57" s="128">
        <v>51</v>
      </c>
      <c r="B57" s="131" t="s">
        <v>102</v>
      </c>
      <c r="C57" s="132" t="s">
        <v>14</v>
      </c>
      <c r="D57" s="132" t="s">
        <v>103</v>
      </c>
      <c r="E57" s="133">
        <v>41.97</v>
      </c>
      <c r="F57" s="133">
        <v>41.97</v>
      </c>
      <c r="G57" s="130">
        <f t="shared" si="0"/>
        <v>573.47808</v>
      </c>
      <c r="H57" s="138"/>
      <c r="I57" s="138"/>
      <c r="J57" s="142"/>
    </row>
    <row r="58" s="4" customFormat="1" ht="18.6" customHeight="1" spans="1:10">
      <c r="A58" s="128">
        <v>52</v>
      </c>
      <c r="B58" s="131" t="s">
        <v>104</v>
      </c>
      <c r="C58" s="132" t="s">
        <v>14</v>
      </c>
      <c r="D58" s="132" t="s">
        <v>105</v>
      </c>
      <c r="E58" s="133">
        <v>37.7</v>
      </c>
      <c r="F58" s="133">
        <v>37.7</v>
      </c>
      <c r="G58" s="130">
        <f t="shared" si="0"/>
        <v>515.1328</v>
      </c>
      <c r="H58" s="138"/>
      <c r="I58" s="138"/>
      <c r="J58" s="142"/>
    </row>
    <row r="59" s="4" customFormat="1" ht="18.6" customHeight="1" spans="1:10">
      <c r="A59" s="128">
        <v>53</v>
      </c>
      <c r="B59" s="131" t="s">
        <v>106</v>
      </c>
      <c r="C59" s="132" t="s">
        <v>14</v>
      </c>
      <c r="D59" s="132" t="s">
        <v>107</v>
      </c>
      <c r="E59" s="133">
        <v>501.7</v>
      </c>
      <c r="F59" s="133">
        <v>501.7</v>
      </c>
      <c r="G59" s="130">
        <f t="shared" si="0"/>
        <v>6855.2288</v>
      </c>
      <c r="H59" s="138"/>
      <c r="I59" s="138"/>
      <c r="J59" s="142"/>
    </row>
    <row r="60" s="4" customFormat="1" ht="18.6" customHeight="1" spans="1:10">
      <c r="A60" s="128">
        <v>54</v>
      </c>
      <c r="B60" s="131" t="s">
        <v>108</v>
      </c>
      <c r="C60" s="132" t="s">
        <v>14</v>
      </c>
      <c r="D60" s="132" t="s">
        <v>109</v>
      </c>
      <c r="E60" s="133">
        <v>84.57</v>
      </c>
      <c r="F60" s="133">
        <v>84.57</v>
      </c>
      <c r="G60" s="130">
        <f t="shared" si="0"/>
        <v>1155.56448</v>
      </c>
      <c r="H60" s="138"/>
      <c r="I60" s="138"/>
      <c r="J60" s="142"/>
    </row>
    <row r="61" s="4" customFormat="1" ht="18.6" customHeight="1" spans="1:10">
      <c r="A61" s="128">
        <v>55</v>
      </c>
      <c r="B61" s="131" t="s">
        <v>110</v>
      </c>
      <c r="C61" s="132" t="s">
        <v>14</v>
      </c>
      <c r="D61" s="132" t="s">
        <v>111</v>
      </c>
      <c r="E61" s="133">
        <v>25.83</v>
      </c>
      <c r="F61" s="133">
        <v>25.83</v>
      </c>
      <c r="G61" s="130">
        <f t="shared" si="0"/>
        <v>352.94112</v>
      </c>
      <c r="H61" s="138"/>
      <c r="I61" s="138"/>
      <c r="J61" s="142"/>
    </row>
    <row r="62" s="4" customFormat="1" ht="18.6" customHeight="1" spans="1:10">
      <c r="A62" s="128">
        <v>56</v>
      </c>
      <c r="B62" s="131" t="s">
        <v>112</v>
      </c>
      <c r="C62" s="132" t="s">
        <v>14</v>
      </c>
      <c r="D62" s="132" t="s">
        <v>111</v>
      </c>
      <c r="E62" s="133">
        <v>514.54</v>
      </c>
      <c r="F62" s="133">
        <v>514.54</v>
      </c>
      <c r="G62" s="130">
        <f t="shared" si="0"/>
        <v>7030.67456</v>
      </c>
      <c r="H62" s="138"/>
      <c r="I62" s="138"/>
      <c r="J62" s="142"/>
    </row>
    <row r="63" s="4" customFormat="1" ht="18.6" customHeight="1" spans="1:10">
      <c r="A63" s="128">
        <v>57</v>
      </c>
      <c r="B63" s="131" t="s">
        <v>113</v>
      </c>
      <c r="C63" s="132" t="s">
        <v>14</v>
      </c>
      <c r="D63" s="132" t="s">
        <v>114</v>
      </c>
      <c r="E63" s="133">
        <v>96.35</v>
      </c>
      <c r="F63" s="133">
        <v>96.35</v>
      </c>
      <c r="G63" s="130">
        <f t="shared" si="0"/>
        <v>1316.5264</v>
      </c>
      <c r="H63" s="138"/>
      <c r="I63" s="138"/>
      <c r="J63" s="142"/>
    </row>
    <row r="64" s="4" customFormat="1" ht="18.6" customHeight="1" spans="1:10">
      <c r="A64" s="128">
        <v>58</v>
      </c>
      <c r="B64" s="131" t="s">
        <v>115</v>
      </c>
      <c r="C64" s="132" t="s">
        <v>14</v>
      </c>
      <c r="D64" s="132" t="s">
        <v>95</v>
      </c>
      <c r="E64" s="133">
        <v>128.78</v>
      </c>
      <c r="F64" s="133">
        <v>128.78</v>
      </c>
      <c r="G64" s="130">
        <f t="shared" si="0"/>
        <v>1759.64992</v>
      </c>
      <c r="H64" s="138"/>
      <c r="I64" s="138"/>
      <c r="J64" s="142"/>
    </row>
    <row r="65" s="4" customFormat="1" ht="18.6" customHeight="1" spans="1:10">
      <c r="A65" s="128">
        <v>59</v>
      </c>
      <c r="B65" s="131" t="s">
        <v>116</v>
      </c>
      <c r="C65" s="132" t="s">
        <v>14</v>
      </c>
      <c r="D65" s="132" t="s">
        <v>117</v>
      </c>
      <c r="E65" s="133">
        <v>34.98</v>
      </c>
      <c r="F65" s="133">
        <v>34.98</v>
      </c>
      <c r="G65" s="130">
        <f t="shared" si="0"/>
        <v>477.96672</v>
      </c>
      <c r="H65" s="138"/>
      <c r="I65" s="138"/>
      <c r="J65" s="142"/>
    </row>
    <row r="66" s="4" customFormat="1" ht="18.6" customHeight="1" spans="1:10">
      <c r="A66" s="128">
        <v>60</v>
      </c>
      <c r="B66" s="131" t="s">
        <v>118</v>
      </c>
      <c r="C66" s="132" t="s">
        <v>14</v>
      </c>
      <c r="D66" s="132" t="s">
        <v>23</v>
      </c>
      <c r="E66" s="133">
        <v>17.16</v>
      </c>
      <c r="F66" s="133">
        <v>17.16</v>
      </c>
      <c r="G66" s="130">
        <f t="shared" si="0"/>
        <v>234.47424</v>
      </c>
      <c r="H66" s="138"/>
      <c r="I66" s="138"/>
      <c r="J66" s="142"/>
    </row>
    <row r="67" s="4" customFormat="1" ht="18.6" customHeight="1" spans="1:10">
      <c r="A67" s="128"/>
      <c r="B67" s="143" t="s">
        <v>119</v>
      </c>
      <c r="C67" s="132"/>
      <c r="D67" s="132"/>
      <c r="E67" s="144">
        <f>SUM(E7:E66)</f>
        <v>6108.58</v>
      </c>
      <c r="F67" s="144">
        <f>SUM(F7:F66)</f>
        <v>6108.58</v>
      </c>
      <c r="G67" s="145">
        <f t="shared" si="0"/>
        <v>83467.63712</v>
      </c>
      <c r="H67" s="135"/>
      <c r="I67" s="140"/>
      <c r="J67" s="148"/>
    </row>
    <row r="68" s="8" customFormat="1" ht="15" customHeight="1" spans="1:9">
      <c r="A68" s="109" t="s">
        <v>120</v>
      </c>
      <c r="B68" s="110"/>
      <c r="C68" s="146" t="s">
        <v>113</v>
      </c>
      <c r="D68" s="147"/>
      <c r="E68" s="147"/>
      <c r="F68" s="147"/>
      <c r="G68" s="13"/>
      <c r="H68" s="109"/>
      <c r="I68" s="109"/>
    </row>
  </sheetData>
  <mergeCells count="6">
    <mergeCell ref="A1:K1"/>
    <mergeCell ref="A2:K2"/>
    <mergeCell ref="A3:K3"/>
    <mergeCell ref="A4:K4"/>
    <mergeCell ref="A5:K5"/>
    <mergeCell ref="D68:F6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123</v>
      </c>
      <c r="E6" s="30" t="s">
        <v>124</v>
      </c>
      <c r="F6" s="30" t="s">
        <v>7</v>
      </c>
      <c r="G6" s="32" t="s">
        <v>8</v>
      </c>
      <c r="H6" s="32" t="s">
        <v>9</v>
      </c>
      <c r="I6" s="30" t="s">
        <v>125</v>
      </c>
      <c r="J6" s="53" t="s">
        <v>126</v>
      </c>
      <c r="K6" s="54" t="s">
        <v>127</v>
      </c>
      <c r="L6" s="55" t="s">
        <v>128</v>
      </c>
      <c r="M6" s="53" t="s">
        <v>10</v>
      </c>
      <c r="N6" s="30" t="s">
        <v>129</v>
      </c>
      <c r="O6" s="30" t="s">
        <v>130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120</v>
      </c>
      <c r="B209" s="110"/>
      <c r="C209" s="111"/>
      <c r="D209" s="111"/>
      <c r="E209" s="109" t="s">
        <v>132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123</v>
      </c>
      <c r="E6" s="30" t="s">
        <v>124</v>
      </c>
      <c r="F6" s="30" t="s">
        <v>7</v>
      </c>
      <c r="G6" s="32" t="s">
        <v>8</v>
      </c>
      <c r="H6" s="32" t="s">
        <v>9</v>
      </c>
      <c r="I6" s="30" t="s">
        <v>125</v>
      </c>
      <c r="J6" s="53" t="s">
        <v>126</v>
      </c>
      <c r="K6" s="54" t="s">
        <v>127</v>
      </c>
      <c r="L6" s="55" t="s">
        <v>128</v>
      </c>
      <c r="M6" s="53" t="s">
        <v>10</v>
      </c>
      <c r="N6" s="30" t="s">
        <v>129</v>
      </c>
      <c r="O6" s="30" t="s">
        <v>130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120</v>
      </c>
      <c r="B209" s="110"/>
      <c r="C209" s="111"/>
      <c r="D209" s="111"/>
      <c r="E209" s="109" t="s">
        <v>132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123</v>
      </c>
      <c r="E6" s="30" t="s">
        <v>124</v>
      </c>
      <c r="F6" s="30" t="s">
        <v>7</v>
      </c>
      <c r="G6" s="32" t="s">
        <v>8</v>
      </c>
      <c r="H6" s="32" t="s">
        <v>9</v>
      </c>
      <c r="I6" s="30" t="s">
        <v>125</v>
      </c>
      <c r="J6" s="53" t="s">
        <v>126</v>
      </c>
      <c r="K6" s="54" t="s">
        <v>127</v>
      </c>
      <c r="L6" s="55" t="s">
        <v>128</v>
      </c>
      <c r="M6" s="53" t="s">
        <v>10</v>
      </c>
      <c r="N6" s="30" t="s">
        <v>129</v>
      </c>
      <c r="O6" s="30" t="s">
        <v>130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120</v>
      </c>
      <c r="B209" s="110"/>
      <c r="C209" s="111"/>
      <c r="D209" s="111"/>
      <c r="E209" s="109" t="s">
        <v>132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