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大豆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大豆!$A$6:$I$9</definedName>
    <definedName name="_xlnm._FilterDatabase" localSheetId="0" hidden="1">玉米!$A$6:$I$43</definedName>
    <definedName name="_xlnm.Print_Area" localSheetId="2">'3'!$A$1:$Q$209</definedName>
    <definedName name="_xlnm.Print_Area" localSheetId="3">'4'!$A$1:$Q$209</definedName>
    <definedName name="_xlnm.Print_Area" localSheetId="1">大豆!$A$1:$I$9</definedName>
    <definedName name="_xlnm.Print_Area" localSheetId="0">玉米!$A$1:$I$43</definedName>
    <definedName name="_xlnm.Print_Titles" localSheetId="2">'3'!$1:$6</definedName>
    <definedName name="_xlnm.Print_Titles" localSheetId="3">'4'!$1:$6</definedName>
    <definedName name="_xlnm.Print_Titles" localSheetId="1">大豆!$1:$6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<sst xmlns="http://schemas.openxmlformats.org/spreadsheetml/2006/main" count="186" uniqueCount="81">
  <si>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</si>
  <si>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</si>
  <si>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铁岭县腰堡镇徐千户村股份经济合作社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徐千户村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</si>
  <si>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铁岭县腰堡镇徐千户村赵永涛等35户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</si>
  <si>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</si>
  <si>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</si>
  <si>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</si>
  <si>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</si>
  <si>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</si>
  <si>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</si>
  <si>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</si>
  <si>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</si>
  <si>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</si>
  <si>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赵永涛</t>
  </si>
  <si>
    <t>徐千户村</t>
  </si>
  <si>
    <t>二道沟</t>
  </si>
  <si>
    <t>施宏利</t>
  </si>
  <si>
    <t>河南地</t>
  </si>
  <si>
    <t>施志利</t>
  </si>
  <si>
    <t>大块地</t>
  </si>
  <si>
    <t>施志强</t>
  </si>
  <si>
    <t>施志和</t>
  </si>
  <si>
    <t>施志奎</t>
  </si>
  <si>
    <t>施志敏</t>
  </si>
  <si>
    <t>施红军</t>
  </si>
  <si>
    <t>付民权</t>
  </si>
  <si>
    <t>牟家坟</t>
  </si>
  <si>
    <t>王庆海</t>
  </si>
  <si>
    <t>裤裆地</t>
  </si>
  <si>
    <t>杜严</t>
  </si>
  <si>
    <t>郑宝川</t>
  </si>
  <si>
    <t>牟春涛</t>
  </si>
  <si>
    <t>赵贵双</t>
  </si>
  <si>
    <t>分水腰子</t>
  </si>
  <si>
    <t>周纯艳</t>
  </si>
  <si>
    <t>郑宝锋</t>
  </si>
  <si>
    <t>王亚飞</t>
  </si>
  <si>
    <t>霍永喜</t>
  </si>
  <si>
    <t>柳家坟</t>
  </si>
  <si>
    <t>赵亚彬</t>
  </si>
  <si>
    <t>腰道地</t>
  </si>
  <si>
    <t>王强</t>
  </si>
  <si>
    <t>王在国</t>
  </si>
  <si>
    <t>张永库</t>
  </si>
  <si>
    <t>东台子</t>
  </si>
  <si>
    <t>张凤伟</t>
  </si>
  <si>
    <t>北沟里大块</t>
  </si>
  <si>
    <t>牟世学</t>
  </si>
  <si>
    <t>郑铁奎</t>
  </si>
  <si>
    <t>石羊山</t>
  </si>
  <si>
    <t>王文清</t>
  </si>
  <si>
    <t>李忠平</t>
  </si>
  <si>
    <t>大沟</t>
  </si>
  <si>
    <t>牟世勋</t>
  </si>
  <si>
    <t>牟艳权</t>
  </si>
  <si>
    <t>王铁民</t>
  </si>
  <si>
    <t>杨明</t>
  </si>
  <si>
    <t>施志仁</t>
  </si>
  <si>
    <t>王素贤</t>
  </si>
  <si>
    <t>大恒头子</t>
  </si>
  <si>
    <t>霍永发</t>
  </si>
  <si>
    <t>长条地</t>
  </si>
  <si>
    <t>施志友</t>
  </si>
  <si>
    <t>合计</t>
  </si>
  <si>
    <t xml:space="preserve">           填制：王振平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</si>
  <si>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铁岭县腰堡镇徐千户村股份经济合作社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大豆 </t>
    </r>
    <r>
      <rPr>
        <b/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徐千户村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</si>
  <si>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铁岭县腰堡镇徐千户村赵永涛等</t>
    </r>
    <r>
      <rPr>
        <b/>
        <u/>
        <sz val="10"/>
        <rFont val="宋体"/>
        <charset val="134"/>
      </rPr>
      <t>1</t>
    </r>
    <r>
      <rPr>
        <b/>
        <u/>
        <sz val="10"/>
        <rFont val="宋体"/>
        <charset val="134"/>
      </rPr>
      <t>户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</si>
  <si>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大西沟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</si>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</sst>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10"/>
      <name val="Arial"/>
      <charset val="134"/>
    </font>
    <font>
      <sz val="11"/>
      <color theme="1"/>
      <name val="Tahoma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26" applyNumberFormat="0" applyAlignment="0" applyProtection="0">
      <alignment vertical="center"/>
    </xf>
    <xf numFmtId="0" fontId="32" fillId="6" borderId="27" applyNumberFormat="0" applyAlignment="0" applyProtection="0">
      <alignment vertical="center"/>
    </xf>
    <xf numFmtId="0" fontId="33" fillId="6" borderId="26" applyNumberFormat="0" applyAlignment="0" applyProtection="0">
      <alignment vertical="center"/>
    </xf>
    <xf numFmtId="0" fontId="34" fillId="7" borderId="28" applyNumberFormat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0"/>
    <xf numFmtId="0" fontId="4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 applyProtection="0"/>
    <xf numFmtId="0" fontId="44" fillId="0" borderId="0" applyProtection="0"/>
    <xf numFmtId="0" fontId="44" fillId="0" borderId="0"/>
    <xf numFmtId="0" fontId="44" fillId="0" borderId="0"/>
    <xf numFmtId="0" fontId="45" fillId="0" borderId="0"/>
    <xf numFmtId="0" fontId="0" fillId="0" borderId="0">
      <alignment vertical="center"/>
    </xf>
    <xf numFmtId="0" fontId="44" fillId="0" borderId="0"/>
    <xf numFmtId="0" fontId="0" fillId="0" borderId="0">
      <alignment vertical="center"/>
    </xf>
    <xf numFmtId="0" fontId="44" fillId="0" borderId="0"/>
    <xf numFmtId="0" fontId="0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>
      <alignment vertical="center"/>
    </xf>
  </cellStyleXfs>
  <cellXfs count="15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63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63" applyNumberFormat="1" applyFont="1" applyFill="1" applyBorder="1" applyAlignment="1">
      <alignment horizontal="center"/>
    </xf>
    <xf numFmtId="49" fontId="3" fillId="0" borderId="7" xfId="63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63" applyNumberFormat="1" applyFont="1" applyFill="1" applyBorder="1" applyAlignment="1">
      <alignment horizontal="center" vertical="center" wrapText="1"/>
    </xf>
    <xf numFmtId="49" fontId="3" fillId="0" borderId="7" xfId="63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63" applyNumberFormat="1" applyFont="1" applyFill="1" applyBorder="1" applyAlignment="1">
      <alignment horizontal="center"/>
    </xf>
    <xf numFmtId="0" fontId="13" fillId="0" borderId="11" xfId="63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63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63" applyNumberFormat="1" applyFont="1" applyFill="1" applyBorder="1" applyAlignment="1">
      <alignment horizontal="center"/>
    </xf>
    <xf numFmtId="177" fontId="10" fillId="0" borderId="7" xfId="63" applyNumberFormat="1" applyFont="1" applyFill="1" applyBorder="1" applyAlignment="1">
      <alignment horizontal="center" vertical="center"/>
    </xf>
    <xf numFmtId="177" fontId="10" fillId="0" borderId="7" xfId="63" applyNumberFormat="1" applyFont="1" applyFill="1" applyBorder="1" applyAlignment="1">
      <alignment horizontal="center" vertical="top"/>
    </xf>
    <xf numFmtId="0" fontId="14" fillId="0" borderId="7" xfId="79" applyFont="1" applyBorder="1" applyAlignment="1">
      <alignment horizontal="center" vertical="center"/>
    </xf>
    <xf numFmtId="177" fontId="10" fillId="0" borderId="7" xfId="63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63" applyFont="1" applyFill="1" applyBorder="1" applyAlignment="1">
      <alignment horizontal="center" vertical="center"/>
    </xf>
    <xf numFmtId="49" fontId="10" fillId="0" borderId="16" xfId="63" applyNumberFormat="1" applyFont="1" applyFill="1" applyBorder="1" applyAlignment="1">
      <alignment horizontal="center"/>
    </xf>
    <xf numFmtId="49" fontId="3" fillId="0" borderId="11" xfId="63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63" applyNumberFormat="1" applyFont="1" applyFill="1" applyBorder="1" applyAlignment="1" applyProtection="1">
      <alignment horizontal="center" vertical="center"/>
      <protection locked="0"/>
    </xf>
    <xf numFmtId="0" fontId="10" fillId="0" borderId="7" xfId="63" applyFont="1" applyFill="1" applyBorder="1" applyAlignment="1">
      <alignment horizontal="center" vertical="center"/>
    </xf>
    <xf numFmtId="49" fontId="10" fillId="0" borderId="7" xfId="63" applyNumberFormat="1" applyFont="1" applyFill="1" applyBorder="1" applyAlignment="1">
      <alignment horizontal="center"/>
    </xf>
    <xf numFmtId="0" fontId="10" fillId="0" borderId="17" xfId="63" applyFont="1" applyFill="1" applyBorder="1" applyAlignment="1">
      <alignment horizontal="center" vertical="center"/>
    </xf>
    <xf numFmtId="49" fontId="10" fillId="0" borderId="17" xfId="63" applyNumberFormat="1" applyFont="1" applyFill="1" applyBorder="1" applyAlignment="1">
      <alignment horizontal="center"/>
    </xf>
    <xf numFmtId="49" fontId="3" fillId="0" borderId="12" xfId="63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63" applyNumberFormat="1" applyFont="1" applyFill="1" applyBorder="1" applyAlignment="1" applyProtection="1">
      <alignment horizontal="center" vertical="center"/>
      <protection locked="0"/>
    </xf>
    <xf numFmtId="49" fontId="11" fillId="0" borderId="7" xfId="62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63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66" applyFont="1" applyFill="1" applyBorder="1" applyAlignment="1">
      <alignment horizontal="center" vertical="center"/>
    </xf>
    <xf numFmtId="0" fontId="15" fillId="0" borderId="7" xfId="68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70" applyFont="1" applyFill="1" applyBorder="1" applyAlignment="1">
      <alignment horizontal="center" vertical="center"/>
    </xf>
    <xf numFmtId="0" fontId="15" fillId="0" borderId="7" xfId="75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63" applyNumberFormat="1" applyFont="1" applyFill="1" applyBorder="1" applyAlignment="1">
      <alignment horizontal="center"/>
    </xf>
    <xf numFmtId="49" fontId="12" fillId="0" borderId="7" xfId="63" applyNumberFormat="1" applyFont="1" applyFill="1" applyBorder="1" applyAlignment="1">
      <alignment horizontal="center"/>
    </xf>
    <xf numFmtId="49" fontId="12" fillId="0" borderId="21" xfId="63" applyNumberFormat="1" applyFont="1" applyFill="1" applyBorder="1" applyAlignment="1">
      <alignment horizontal="center"/>
    </xf>
    <xf numFmtId="0" fontId="12" fillId="0" borderId="7" xfId="63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5" applyFont="1" applyFill="1" applyBorder="1" applyAlignment="1">
      <alignment horizontal="center" vertical="center"/>
    </xf>
    <xf numFmtId="0" fontId="15" fillId="0" borderId="7" xfId="77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9" fillId="0" borderId="7" xfId="53" applyFont="1" applyBorder="1" applyAlignment="1">
      <alignment horizontal="center" vertical="center"/>
    </xf>
    <xf numFmtId="49" fontId="19" fillId="0" borderId="7" xfId="53" applyNumberFormat="1" applyFont="1" applyFill="1" applyBorder="1" applyAlignment="1">
      <alignment horizontal="center" vertical="center" wrapText="1"/>
    </xf>
    <xf numFmtId="0" fontId="19" fillId="0" borderId="7" xfId="52" applyFont="1" applyBorder="1" applyAlignment="1">
      <alignment horizontal="center" vertical="center"/>
    </xf>
    <xf numFmtId="0" fontId="19" fillId="0" borderId="7" xfId="53" applyFont="1" applyFill="1" applyBorder="1" applyAlignment="1">
      <alignment horizontal="center" vertical="center" wrapText="1"/>
    </xf>
    <xf numFmtId="179" fontId="20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179" fontId="0" fillId="0" borderId="0" xfId="0" applyNumberFormat="1" applyFont="1" applyFill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/>
    </xf>
    <xf numFmtId="179" fontId="0" fillId="0" borderId="0" xfId="0" applyNumberFormat="1" applyFill="1"/>
    <xf numFmtId="179" fontId="3" fillId="0" borderId="11" xfId="0" applyNumberFormat="1" applyFont="1" applyFill="1" applyBorder="1" applyAlignment="1">
      <alignment horizontal="center" vertical="center" wrapText="1"/>
    </xf>
    <xf numFmtId="0" fontId="0" fillId="0" borderId="7" xfId="53" applyFont="1" applyBorder="1" applyAlignment="1">
      <alignment horizontal="center" vertical="center"/>
    </xf>
    <xf numFmtId="49" fontId="0" fillId="0" borderId="7" xfId="53" applyNumberFormat="1" applyFont="1" applyFill="1" applyBorder="1" applyAlignment="1">
      <alignment horizontal="center" wrapText="1"/>
    </xf>
    <xf numFmtId="0" fontId="0" fillId="0" borderId="7" xfId="52" applyFont="1" applyBorder="1" applyAlignment="1">
      <alignment horizontal="center" vertical="center"/>
    </xf>
    <xf numFmtId="0" fontId="0" fillId="0" borderId="7" xfId="53" applyFont="1" applyFill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0" fillId="0" borderId="19" xfId="52" applyFont="1" applyBorder="1" applyAlignment="1">
      <alignment horizontal="center" vertical="center"/>
    </xf>
    <xf numFmtId="0" fontId="0" fillId="0" borderId="18" xfId="53" applyFont="1" applyFill="1" applyBorder="1" applyAlignment="1">
      <alignment horizontal="center" wrapText="1"/>
    </xf>
    <xf numFmtId="49" fontId="0" fillId="0" borderId="7" xfId="55" applyNumberFormat="1" applyFont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1" xfId="51"/>
    <cellStyle name="常规 12" xfId="52"/>
    <cellStyle name="常规 13" xfId="53"/>
    <cellStyle name="常规 2" xfId="54"/>
    <cellStyle name="常规 2 2" xfId="55"/>
    <cellStyle name="常规 2 3" xfId="56"/>
    <cellStyle name="常规 2 3 2" xfId="57"/>
    <cellStyle name="常规 2 3 2 2" xfId="58"/>
    <cellStyle name="常规 2 3 3" xfId="59"/>
    <cellStyle name="常规 2 4" xfId="60"/>
    <cellStyle name="常规 23" xfId="61"/>
    <cellStyle name="常规 29" xfId="62"/>
    <cellStyle name="常规 3" xfId="63"/>
    <cellStyle name="常规 4" xfId="64"/>
    <cellStyle name="常规 4 2" xfId="65"/>
    <cellStyle name="常规 5" xfId="66"/>
    <cellStyle name="常规 5 2" xfId="67"/>
    <cellStyle name="常规 6" xfId="68"/>
    <cellStyle name="常规 6 2" xfId="69"/>
    <cellStyle name="常规 7" xfId="70"/>
    <cellStyle name="常规 7 2" xfId="71"/>
    <cellStyle name="常规 7 2 2" xfId="72"/>
    <cellStyle name="常规 7 2 3" xfId="73"/>
    <cellStyle name="常规 7 3" xfId="74"/>
    <cellStyle name="常规 8" xfId="75"/>
    <cellStyle name="常规 8 2" xfId="76"/>
    <cellStyle name="常规 9" xfId="77"/>
    <cellStyle name="常规 9 2" xfId="78"/>
    <cellStyle name="常规_Sheet1 2" xfId="7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95885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7345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143924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6108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topLeftCell="A29" workbookViewId="0">
      <selection activeCell="H29" sqref="H$1:I$1048576"/>
    </sheetView>
  </sheetViews>
  <sheetFormatPr defaultColWidth="9" defaultRowHeight="13.5"/>
  <cols>
    <col min="1" max="1" width="4.66666666666667" style="9" customWidth="1"/>
    <col min="2" max="2" width="9.775" style="10" customWidth="1"/>
    <col min="3" max="3" width="10.3333333333333" style="9" customWidth="1"/>
    <col min="4" max="4" width="13.1083333333333" style="11" customWidth="1"/>
    <col min="5" max="5" width="8.21666666666667" style="12" customWidth="1"/>
    <col min="6" max="6" width="9.44166666666667" style="12" customWidth="1"/>
    <col min="7" max="7" width="14.3333333333333" style="136" customWidth="1"/>
    <col min="8" max="8" width="8.66666666666667" style="11" customWidth="1"/>
    <col min="9" max="9" width="7.66666666666667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135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135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37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38" t="s">
        <v>13</v>
      </c>
      <c r="C7" s="139" t="s">
        <v>14</v>
      </c>
      <c r="D7" s="140" t="s">
        <v>15</v>
      </c>
      <c r="E7" s="141">
        <v>136.69</v>
      </c>
      <c r="F7" s="141">
        <v>136.69</v>
      </c>
      <c r="G7" s="142">
        <v>1867.73</v>
      </c>
      <c r="H7" s="143"/>
      <c r="I7" s="143"/>
    </row>
    <row r="8" s="4" customFormat="1" ht="18.6" customHeight="1" spans="1:9">
      <c r="A8" s="33">
        <v>2</v>
      </c>
      <c r="B8" s="138" t="s">
        <v>16</v>
      </c>
      <c r="C8" s="139" t="s">
        <v>14</v>
      </c>
      <c r="D8" s="140" t="s">
        <v>17</v>
      </c>
      <c r="E8" s="141">
        <v>49.21</v>
      </c>
      <c r="F8" s="141">
        <v>49.21</v>
      </c>
      <c r="G8" s="142">
        <v>672.41</v>
      </c>
      <c r="H8" s="144"/>
      <c r="I8" s="152"/>
    </row>
    <row r="9" s="4" customFormat="1" ht="18.6" customHeight="1" spans="1:9">
      <c r="A9" s="33">
        <v>3</v>
      </c>
      <c r="B9" s="138" t="s">
        <v>18</v>
      </c>
      <c r="C9" s="139" t="s">
        <v>14</v>
      </c>
      <c r="D9" s="140" t="s">
        <v>19</v>
      </c>
      <c r="E9" s="141">
        <v>22.36</v>
      </c>
      <c r="F9" s="141">
        <v>22.36</v>
      </c>
      <c r="G9" s="142">
        <v>305.53</v>
      </c>
      <c r="H9" s="144"/>
      <c r="I9" s="152"/>
    </row>
    <row r="10" s="5" customFormat="1" ht="18.6" customHeight="1" spans="1:9">
      <c r="A10" s="33">
        <v>4</v>
      </c>
      <c r="B10" s="138" t="s">
        <v>20</v>
      </c>
      <c r="C10" s="139" t="s">
        <v>14</v>
      </c>
      <c r="D10" s="140" t="s">
        <v>19</v>
      </c>
      <c r="E10" s="141">
        <v>25.33</v>
      </c>
      <c r="F10" s="141">
        <v>25.33</v>
      </c>
      <c r="G10" s="142">
        <v>346.11</v>
      </c>
      <c r="H10" s="144"/>
      <c r="I10" s="153"/>
    </row>
    <row r="11" s="4" customFormat="1" ht="18.6" customHeight="1" spans="1:9">
      <c r="A11" s="33">
        <v>5</v>
      </c>
      <c r="B11" s="138" t="s">
        <v>21</v>
      </c>
      <c r="C11" s="139" t="s">
        <v>14</v>
      </c>
      <c r="D11" s="140" t="s">
        <v>19</v>
      </c>
      <c r="E11" s="141">
        <v>20.56</v>
      </c>
      <c r="F11" s="141">
        <v>20.56</v>
      </c>
      <c r="G11" s="142">
        <v>280.93</v>
      </c>
      <c r="H11" s="144"/>
      <c r="I11" s="152"/>
    </row>
    <row r="12" s="4" customFormat="1" ht="18.6" customHeight="1" spans="1:9">
      <c r="A12" s="33">
        <v>6</v>
      </c>
      <c r="B12" s="138" t="s">
        <v>22</v>
      </c>
      <c r="C12" s="139" t="s">
        <v>14</v>
      </c>
      <c r="D12" s="140" t="s">
        <v>19</v>
      </c>
      <c r="E12" s="141">
        <v>11.44</v>
      </c>
      <c r="F12" s="141">
        <v>11.44</v>
      </c>
      <c r="G12" s="142">
        <v>156.32</v>
      </c>
      <c r="H12" s="144"/>
      <c r="I12" s="152"/>
    </row>
    <row r="13" s="4" customFormat="1" ht="18.6" customHeight="1" spans="1:9">
      <c r="A13" s="33">
        <v>7</v>
      </c>
      <c r="B13" s="138" t="s">
        <v>23</v>
      </c>
      <c r="C13" s="139" t="s">
        <v>14</v>
      </c>
      <c r="D13" s="140" t="s">
        <v>19</v>
      </c>
      <c r="E13" s="141">
        <v>17.44</v>
      </c>
      <c r="F13" s="141">
        <v>17.44</v>
      </c>
      <c r="G13" s="142">
        <v>238.3</v>
      </c>
      <c r="H13" s="145"/>
      <c r="I13" s="152"/>
    </row>
    <row r="14" s="4" customFormat="1" ht="18.6" customHeight="1" spans="1:9">
      <c r="A14" s="33">
        <v>8</v>
      </c>
      <c r="B14" s="138" t="s">
        <v>24</v>
      </c>
      <c r="C14" s="139" t="s">
        <v>14</v>
      </c>
      <c r="D14" s="140" t="s">
        <v>17</v>
      </c>
      <c r="E14" s="141">
        <v>122.66</v>
      </c>
      <c r="F14" s="141">
        <v>122.66</v>
      </c>
      <c r="G14" s="142">
        <v>1676.03</v>
      </c>
      <c r="H14" s="144"/>
      <c r="I14" s="152"/>
    </row>
    <row r="15" s="4" customFormat="1" ht="18.6" customHeight="1" spans="1:9">
      <c r="A15" s="33">
        <v>9</v>
      </c>
      <c r="B15" s="138" t="s">
        <v>25</v>
      </c>
      <c r="C15" s="139" t="s">
        <v>14</v>
      </c>
      <c r="D15" s="140" t="s">
        <v>26</v>
      </c>
      <c r="E15" s="141">
        <v>35.7</v>
      </c>
      <c r="F15" s="141">
        <v>35.7</v>
      </c>
      <c r="G15" s="142">
        <v>487.8</v>
      </c>
      <c r="H15" s="144"/>
      <c r="I15" s="152"/>
    </row>
    <row r="16" s="4" customFormat="1" ht="18.6" customHeight="1" spans="1:9">
      <c r="A16" s="33">
        <v>10</v>
      </c>
      <c r="B16" s="138" t="s">
        <v>27</v>
      </c>
      <c r="C16" s="139" t="s">
        <v>14</v>
      </c>
      <c r="D16" s="140" t="s">
        <v>28</v>
      </c>
      <c r="E16" s="141">
        <v>25.01</v>
      </c>
      <c r="F16" s="141">
        <v>25.01</v>
      </c>
      <c r="G16" s="142">
        <v>341.74</v>
      </c>
      <c r="H16" s="144"/>
      <c r="I16" s="152"/>
    </row>
    <row r="17" s="4" customFormat="1" ht="18.6" customHeight="1" spans="1:9">
      <c r="A17" s="33">
        <v>11</v>
      </c>
      <c r="B17" s="138" t="s">
        <v>29</v>
      </c>
      <c r="C17" s="139" t="s">
        <v>14</v>
      </c>
      <c r="D17" s="140" t="s">
        <v>28</v>
      </c>
      <c r="E17" s="141">
        <v>14.95</v>
      </c>
      <c r="F17" s="141">
        <v>14.95</v>
      </c>
      <c r="G17" s="142">
        <v>204.28</v>
      </c>
      <c r="H17" s="144"/>
      <c r="I17" s="152"/>
    </row>
    <row r="18" s="4" customFormat="1" ht="18.6" customHeight="1" spans="1:9">
      <c r="A18" s="33">
        <v>12</v>
      </c>
      <c r="B18" s="138" t="s">
        <v>30</v>
      </c>
      <c r="C18" s="139" t="s">
        <v>14</v>
      </c>
      <c r="D18" s="140" t="s">
        <v>28</v>
      </c>
      <c r="E18" s="141">
        <v>25.79</v>
      </c>
      <c r="F18" s="141">
        <v>25.79</v>
      </c>
      <c r="G18" s="142">
        <v>352.39</v>
      </c>
      <c r="H18" s="144"/>
      <c r="I18" s="152"/>
    </row>
    <row r="19" s="4" customFormat="1" ht="18.6" customHeight="1" spans="1:9">
      <c r="A19" s="33">
        <v>13</v>
      </c>
      <c r="B19" s="138" t="s">
        <v>31</v>
      </c>
      <c r="C19" s="139" t="s">
        <v>14</v>
      </c>
      <c r="D19" s="140" t="s">
        <v>28</v>
      </c>
      <c r="E19" s="141">
        <v>175.81</v>
      </c>
      <c r="F19" s="141">
        <v>175.81</v>
      </c>
      <c r="G19" s="142">
        <v>2402.27</v>
      </c>
      <c r="H19" s="144"/>
      <c r="I19" s="152"/>
    </row>
    <row r="20" s="4" customFormat="1" ht="18.6" customHeight="1" spans="1:9">
      <c r="A20" s="33">
        <v>14</v>
      </c>
      <c r="B20" s="138" t="s">
        <v>32</v>
      </c>
      <c r="C20" s="139" t="s">
        <v>14</v>
      </c>
      <c r="D20" s="140" t="s">
        <v>33</v>
      </c>
      <c r="E20" s="141">
        <v>74.64</v>
      </c>
      <c r="F20" s="141">
        <v>74.64</v>
      </c>
      <c r="G20" s="142">
        <v>1019.88</v>
      </c>
      <c r="H20" s="144"/>
      <c r="I20" s="152"/>
    </row>
    <row r="21" s="4" customFormat="1" ht="18.6" customHeight="1" spans="1:10">
      <c r="A21" s="33">
        <v>15</v>
      </c>
      <c r="B21" s="138" t="s">
        <v>34</v>
      </c>
      <c r="C21" s="139" t="s">
        <v>14</v>
      </c>
      <c r="D21" s="140" t="s">
        <v>33</v>
      </c>
      <c r="E21" s="141">
        <v>155.15</v>
      </c>
      <c r="F21" s="141">
        <v>155.15</v>
      </c>
      <c r="G21" s="142">
        <v>2119.97</v>
      </c>
      <c r="H21" s="146"/>
      <c r="I21" s="146"/>
      <c r="J21" s="154"/>
    </row>
    <row r="22" s="4" customFormat="1" ht="18.6" customHeight="1" spans="1:10">
      <c r="A22" s="33">
        <v>16</v>
      </c>
      <c r="B22" s="138" t="s">
        <v>35</v>
      </c>
      <c r="C22" s="139" t="s">
        <v>14</v>
      </c>
      <c r="D22" s="140" t="s">
        <v>33</v>
      </c>
      <c r="E22" s="141">
        <v>242.59</v>
      </c>
      <c r="F22" s="141">
        <v>242.59</v>
      </c>
      <c r="G22" s="142">
        <v>3314.75</v>
      </c>
      <c r="H22" s="146"/>
      <c r="I22" s="146"/>
      <c r="J22" s="154"/>
    </row>
    <row r="23" s="4" customFormat="1" ht="18.6" customHeight="1" spans="1:10">
      <c r="A23" s="33">
        <v>17</v>
      </c>
      <c r="B23" s="138" t="s">
        <v>36</v>
      </c>
      <c r="C23" s="139" t="s">
        <v>14</v>
      </c>
      <c r="D23" s="140" t="s">
        <v>28</v>
      </c>
      <c r="E23" s="141">
        <v>352.41</v>
      </c>
      <c r="F23" s="141">
        <v>352.41</v>
      </c>
      <c r="G23" s="142">
        <v>4815.33</v>
      </c>
      <c r="H23" s="146"/>
      <c r="I23" s="146"/>
      <c r="J23" s="154"/>
    </row>
    <row r="24" s="4" customFormat="1" ht="18.6" customHeight="1" spans="1:10">
      <c r="A24" s="33">
        <v>18</v>
      </c>
      <c r="B24" s="138" t="s">
        <v>37</v>
      </c>
      <c r="C24" s="139" t="s">
        <v>14</v>
      </c>
      <c r="D24" s="140" t="s">
        <v>38</v>
      </c>
      <c r="E24" s="141">
        <v>136.95</v>
      </c>
      <c r="F24" s="141">
        <v>136.95</v>
      </c>
      <c r="G24" s="142">
        <v>1871.28</v>
      </c>
      <c r="H24" s="146"/>
      <c r="I24" s="146"/>
      <c r="J24" s="154"/>
    </row>
    <row r="25" s="4" customFormat="1" ht="18.6" customHeight="1" spans="1:10">
      <c r="A25" s="33">
        <v>19</v>
      </c>
      <c r="B25" s="138" t="s">
        <v>39</v>
      </c>
      <c r="C25" s="139" t="s">
        <v>14</v>
      </c>
      <c r="D25" s="147" t="s">
        <v>40</v>
      </c>
      <c r="E25" s="141">
        <v>18.81</v>
      </c>
      <c r="F25" s="141">
        <v>18.81</v>
      </c>
      <c r="G25" s="142">
        <v>257.02</v>
      </c>
      <c r="H25" s="146"/>
      <c r="I25" s="146"/>
      <c r="J25" s="154"/>
    </row>
    <row r="26" s="4" customFormat="1" ht="18.6" customHeight="1" spans="1:10">
      <c r="A26" s="33">
        <v>20</v>
      </c>
      <c r="B26" s="138" t="s">
        <v>41</v>
      </c>
      <c r="C26" s="139" t="s">
        <v>14</v>
      </c>
      <c r="D26" s="147" t="s">
        <v>40</v>
      </c>
      <c r="E26" s="141">
        <v>374.43</v>
      </c>
      <c r="F26" s="141">
        <v>374.43</v>
      </c>
      <c r="G26" s="142">
        <v>5116.21</v>
      </c>
      <c r="H26" s="146"/>
      <c r="I26" s="146"/>
      <c r="J26" s="154"/>
    </row>
    <row r="27" s="4" customFormat="1" ht="18.6" customHeight="1" spans="1:10">
      <c r="A27" s="33">
        <v>21</v>
      </c>
      <c r="B27" s="138" t="s">
        <v>42</v>
      </c>
      <c r="C27" s="139" t="s">
        <v>14</v>
      </c>
      <c r="D27" s="140" t="s">
        <v>38</v>
      </c>
      <c r="E27" s="141">
        <v>8.9</v>
      </c>
      <c r="F27" s="141">
        <v>8.9</v>
      </c>
      <c r="G27" s="142">
        <v>121.61</v>
      </c>
      <c r="H27" s="146"/>
      <c r="I27" s="146"/>
      <c r="J27" s="154"/>
    </row>
    <row r="28" s="4" customFormat="1" ht="18.6" customHeight="1" spans="1:10">
      <c r="A28" s="33">
        <v>22</v>
      </c>
      <c r="B28" s="138" t="s">
        <v>43</v>
      </c>
      <c r="C28" s="139" t="s">
        <v>14</v>
      </c>
      <c r="D28" s="147" t="s">
        <v>44</v>
      </c>
      <c r="E28" s="141">
        <v>22.2</v>
      </c>
      <c r="F28" s="141">
        <v>22.2</v>
      </c>
      <c r="G28" s="142">
        <v>303.34</v>
      </c>
      <c r="H28" s="146"/>
      <c r="I28" s="146"/>
      <c r="J28" s="154"/>
    </row>
    <row r="29" s="4" customFormat="1" ht="18.6" customHeight="1" spans="1:10">
      <c r="A29" s="33">
        <v>23</v>
      </c>
      <c r="B29" s="138" t="s">
        <v>45</v>
      </c>
      <c r="C29" s="139" t="s">
        <v>14</v>
      </c>
      <c r="D29" s="147" t="s">
        <v>46</v>
      </c>
      <c r="E29" s="141">
        <v>21.48</v>
      </c>
      <c r="F29" s="141">
        <v>21.48</v>
      </c>
      <c r="G29" s="142">
        <v>293.5</v>
      </c>
      <c r="H29" s="146"/>
      <c r="I29" s="146"/>
      <c r="J29" s="154"/>
    </row>
    <row r="30" s="4" customFormat="1" ht="18.6" customHeight="1" spans="1:10">
      <c r="A30" s="33">
        <v>24</v>
      </c>
      <c r="B30" s="138" t="s">
        <v>47</v>
      </c>
      <c r="C30" s="139" t="s">
        <v>14</v>
      </c>
      <c r="D30" s="147" t="s">
        <v>46</v>
      </c>
      <c r="E30" s="141">
        <v>19.31</v>
      </c>
      <c r="F30" s="141">
        <v>19.31</v>
      </c>
      <c r="G30" s="142">
        <v>263.85</v>
      </c>
      <c r="H30" s="146"/>
      <c r="I30" s="146"/>
      <c r="J30" s="154"/>
    </row>
    <row r="31" s="4" customFormat="1" ht="18.6" customHeight="1" spans="1:10">
      <c r="A31" s="33">
        <v>25</v>
      </c>
      <c r="B31" s="148" t="s">
        <v>48</v>
      </c>
      <c r="C31" s="139" t="s">
        <v>14</v>
      </c>
      <c r="D31" s="141" t="s">
        <v>49</v>
      </c>
      <c r="E31" s="141">
        <v>24.29</v>
      </c>
      <c r="F31" s="141">
        <v>24.29</v>
      </c>
      <c r="G31" s="142">
        <v>331.9</v>
      </c>
      <c r="H31" s="146"/>
      <c r="I31" s="146"/>
      <c r="J31" s="154"/>
    </row>
    <row r="32" s="4" customFormat="1" ht="18.6" customHeight="1" spans="1:10">
      <c r="A32" s="33">
        <v>26</v>
      </c>
      <c r="B32" s="149" t="s">
        <v>50</v>
      </c>
      <c r="C32" s="139" t="s">
        <v>14</v>
      </c>
      <c r="D32" s="141" t="s">
        <v>40</v>
      </c>
      <c r="E32" s="141">
        <v>66.77</v>
      </c>
      <c r="F32" s="141">
        <v>66.77</v>
      </c>
      <c r="G32" s="142">
        <v>912.35</v>
      </c>
      <c r="H32" s="146"/>
      <c r="I32" s="146"/>
      <c r="J32" s="154"/>
    </row>
    <row r="33" s="4" customFormat="1" ht="18.6" customHeight="1" spans="1:10">
      <c r="A33" s="33">
        <v>27</v>
      </c>
      <c r="B33" s="148" t="s">
        <v>51</v>
      </c>
      <c r="C33" s="139" t="s">
        <v>14</v>
      </c>
      <c r="D33" s="141" t="s">
        <v>52</v>
      </c>
      <c r="E33" s="141">
        <v>12.81</v>
      </c>
      <c r="F33" s="141">
        <v>12.81</v>
      </c>
      <c r="G33" s="142">
        <v>175.04</v>
      </c>
      <c r="H33" s="150"/>
      <c r="I33" s="150"/>
      <c r="J33" s="155"/>
    </row>
    <row r="34" s="4" customFormat="1" ht="18.6" customHeight="1" spans="1:10">
      <c r="A34" s="33">
        <v>28</v>
      </c>
      <c r="B34" s="148" t="s">
        <v>53</v>
      </c>
      <c r="C34" s="139" t="s">
        <v>14</v>
      </c>
      <c r="D34" s="141" t="s">
        <v>38</v>
      </c>
      <c r="E34" s="141">
        <v>51.33</v>
      </c>
      <c r="F34" s="141">
        <v>51.33</v>
      </c>
      <c r="G34" s="142">
        <v>701.37</v>
      </c>
      <c r="H34" s="146"/>
      <c r="I34" s="146"/>
      <c r="J34" s="154"/>
    </row>
    <row r="35" s="4" customFormat="1" ht="18.6" customHeight="1" spans="1:10">
      <c r="A35" s="33">
        <v>29</v>
      </c>
      <c r="B35" s="148" t="s">
        <v>54</v>
      </c>
      <c r="C35" s="139" t="s">
        <v>14</v>
      </c>
      <c r="D35" s="141" t="s">
        <v>38</v>
      </c>
      <c r="E35" s="141">
        <v>34.22</v>
      </c>
      <c r="F35" s="141">
        <v>34.22</v>
      </c>
      <c r="G35" s="142">
        <v>467.58</v>
      </c>
      <c r="H35" s="146"/>
      <c r="I35" s="146"/>
      <c r="J35" s="154"/>
    </row>
    <row r="36" s="4" customFormat="1" ht="18.6" customHeight="1" spans="1:10">
      <c r="A36" s="33">
        <v>30</v>
      </c>
      <c r="B36" s="148" t="s">
        <v>55</v>
      </c>
      <c r="C36" s="139" t="s">
        <v>14</v>
      </c>
      <c r="D36" s="141" t="s">
        <v>38</v>
      </c>
      <c r="E36" s="141">
        <v>24.08</v>
      </c>
      <c r="F36" s="141">
        <v>24.08</v>
      </c>
      <c r="G36" s="142">
        <v>329.03</v>
      </c>
      <c r="H36" s="146"/>
      <c r="I36" s="146"/>
      <c r="J36" s="154"/>
    </row>
    <row r="37" s="4" customFormat="1" ht="18.6" customHeight="1" spans="1:10">
      <c r="A37" s="33">
        <v>31</v>
      </c>
      <c r="B37" s="148" t="s">
        <v>56</v>
      </c>
      <c r="C37" s="139" t="s">
        <v>14</v>
      </c>
      <c r="D37" s="140" t="s">
        <v>17</v>
      </c>
      <c r="E37" s="141">
        <v>14.69</v>
      </c>
      <c r="F37" s="141">
        <v>14.69</v>
      </c>
      <c r="G37" s="142">
        <v>200.72</v>
      </c>
      <c r="H37" s="146"/>
      <c r="I37" s="146"/>
      <c r="J37" s="154"/>
    </row>
    <row r="38" s="4" customFormat="1" ht="18.6" customHeight="1" spans="1:10">
      <c r="A38" s="33">
        <v>32</v>
      </c>
      <c r="B38" s="148" t="s">
        <v>57</v>
      </c>
      <c r="C38" s="139" t="s">
        <v>14</v>
      </c>
      <c r="D38" s="140" t="s">
        <v>17</v>
      </c>
      <c r="E38" s="141">
        <v>57.84</v>
      </c>
      <c r="F38" s="141">
        <v>57.84</v>
      </c>
      <c r="G38" s="142">
        <v>790.33</v>
      </c>
      <c r="H38" s="146"/>
      <c r="I38" s="146"/>
      <c r="J38" s="154"/>
    </row>
    <row r="39" s="4" customFormat="1" ht="18.6" customHeight="1" spans="1:10">
      <c r="A39" s="33">
        <v>33</v>
      </c>
      <c r="B39" s="148" t="s">
        <v>58</v>
      </c>
      <c r="C39" s="139" t="s">
        <v>14</v>
      </c>
      <c r="D39" s="141" t="s">
        <v>59</v>
      </c>
      <c r="E39" s="141">
        <v>34.87</v>
      </c>
      <c r="F39" s="141">
        <v>34.87</v>
      </c>
      <c r="G39" s="142">
        <v>476.46</v>
      </c>
      <c r="H39" s="146"/>
      <c r="I39" s="146"/>
      <c r="J39" s="154"/>
    </row>
    <row r="40" s="4" customFormat="1" ht="18.6" customHeight="1" spans="1:10">
      <c r="A40" s="33">
        <v>34</v>
      </c>
      <c r="B40" s="148" t="s">
        <v>60</v>
      </c>
      <c r="C40" s="139" t="s">
        <v>14</v>
      </c>
      <c r="D40" s="141" t="s">
        <v>61</v>
      </c>
      <c r="E40" s="141">
        <v>338.36</v>
      </c>
      <c r="F40" s="141">
        <v>338.36</v>
      </c>
      <c r="G40" s="142">
        <v>4623.35</v>
      </c>
      <c r="H40" s="150"/>
      <c r="I40" s="150"/>
      <c r="J40" s="155"/>
    </row>
    <row r="41" s="4" customFormat="1" ht="18" customHeight="1" spans="1:10">
      <c r="A41" s="33">
        <v>35</v>
      </c>
      <c r="B41" s="148" t="s">
        <v>62</v>
      </c>
      <c r="C41" s="139" t="s">
        <v>14</v>
      </c>
      <c r="D41" s="141" t="s">
        <v>19</v>
      </c>
      <c r="E41" s="141">
        <v>19.26</v>
      </c>
      <c r="F41" s="141">
        <v>19.26</v>
      </c>
      <c r="G41" s="142">
        <v>263.17</v>
      </c>
      <c r="H41" s="150"/>
      <c r="I41" s="150"/>
      <c r="J41" s="155"/>
    </row>
    <row r="42" s="4" customFormat="1" ht="18.6" customHeight="1" spans="1:10">
      <c r="A42" s="33"/>
      <c r="B42" s="151" t="s">
        <v>63</v>
      </c>
      <c r="C42" s="35"/>
      <c r="D42" s="35"/>
      <c r="E42" s="151">
        <f>SUM(E7:E41)</f>
        <v>2788.34</v>
      </c>
      <c r="F42" s="151">
        <f>SUM(F7:F41)</f>
        <v>2788.34</v>
      </c>
      <c r="G42" s="128">
        <f>SUM(G7:G41)</f>
        <v>38099.88</v>
      </c>
      <c r="H42" s="144"/>
      <c r="I42" s="152"/>
      <c r="J42" s="156"/>
    </row>
    <row r="43" s="123" customFormat="1" ht="33" customHeight="1" spans="1:9">
      <c r="A43" s="130" t="s">
        <v>64</v>
      </c>
      <c r="B43" s="130"/>
      <c r="C43" s="130"/>
      <c r="D43" s="131"/>
      <c r="E43" s="131"/>
      <c r="F43" s="131"/>
      <c r="G43" s="132"/>
      <c r="H43" s="133"/>
      <c r="I43" s="133"/>
    </row>
  </sheetData>
  <mergeCells count="7">
    <mergeCell ref="A1:K1"/>
    <mergeCell ref="A2:K2"/>
    <mergeCell ref="A3:K3"/>
    <mergeCell ref="A4:K4"/>
    <mergeCell ref="A5:K5"/>
    <mergeCell ref="A43:C43"/>
    <mergeCell ref="D43:F43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zoomScale="115" zoomScaleNormal="115" workbookViewId="0">
      <selection activeCell="G6" sqref="G$1:J$1048576"/>
    </sheetView>
  </sheetViews>
  <sheetFormatPr defaultColWidth="9" defaultRowHeight="13.5"/>
  <cols>
    <col min="1" max="1" width="5.44166666666667" style="9" customWidth="1"/>
    <col min="2" max="2" width="8" style="10" customWidth="1"/>
    <col min="3" max="3" width="10.4416666666667" style="9" customWidth="1"/>
    <col min="4" max="4" width="13" style="11" customWidth="1"/>
    <col min="5" max="5" width="8.21666666666667" style="12" customWidth="1"/>
    <col min="6" max="6" width="9.44166666666667" style="12" customWidth="1"/>
    <col min="7" max="7" width="9.44166666666667" style="13" customWidth="1"/>
    <col min="8" max="8" width="8.66666666666667" style="11" customWidth="1"/>
    <col min="9" max="9" width="7.66666666666667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65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66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122" customFormat="1" ht="18.6" customHeight="1" spans="1:10">
      <c r="A7" s="33">
        <v>1</v>
      </c>
      <c r="B7" s="124" t="s">
        <v>35</v>
      </c>
      <c r="C7" s="125" t="s">
        <v>14</v>
      </c>
      <c r="D7" s="126" t="s">
        <v>67</v>
      </c>
      <c r="E7" s="127">
        <v>11.2</v>
      </c>
      <c r="F7" s="127">
        <v>11.2</v>
      </c>
      <c r="G7" s="128">
        <f>F7*8.058</f>
        <v>90.2496</v>
      </c>
      <c r="H7" s="129"/>
      <c r="I7" s="129"/>
      <c r="J7" s="134"/>
    </row>
    <row r="8" s="7" customFormat="1" ht="18.6" customHeight="1" spans="1:9">
      <c r="A8" s="104" t="s">
        <v>68</v>
      </c>
      <c r="B8" s="105"/>
      <c r="C8" s="105"/>
      <c r="D8" s="107"/>
      <c r="E8" s="108">
        <f>SUM(E7:E7)</f>
        <v>11.2</v>
      </c>
      <c r="F8" s="108">
        <f>SUM(F7:F7)</f>
        <v>11.2</v>
      </c>
      <c r="G8" s="120">
        <f>SUM(G7:G7)</f>
        <v>90.2496</v>
      </c>
      <c r="H8" s="107"/>
      <c r="I8" s="107"/>
    </row>
    <row r="9" s="123" customFormat="1" ht="33" customHeight="1" spans="1:9">
      <c r="A9" s="130" t="s">
        <v>64</v>
      </c>
      <c r="B9" s="130"/>
      <c r="C9" s="130"/>
      <c r="D9" s="131"/>
      <c r="E9" s="131"/>
      <c r="F9" s="131"/>
      <c r="G9" s="132"/>
      <c r="H9" s="133"/>
      <c r="I9" s="133"/>
    </row>
  </sheetData>
  <mergeCells count="8">
    <mergeCell ref="A1:M1"/>
    <mergeCell ref="A2:M2"/>
    <mergeCell ref="A3:M3"/>
    <mergeCell ref="A4:M4"/>
    <mergeCell ref="A5:M5"/>
    <mergeCell ref="A8:B8"/>
    <mergeCell ref="A9:C9"/>
    <mergeCell ref="D9:F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75" style="9" customWidth="1"/>
    <col min="4" max="4" width="20.4416666666667" style="9" customWidth="1"/>
    <col min="5" max="5" width="11.4416666666667" style="11" customWidth="1"/>
    <col min="6" max="6" width="16" style="11" customWidth="1"/>
    <col min="7" max="7" width="8.21666666666667" style="12" customWidth="1"/>
    <col min="8" max="8" width="9.44166666666667" style="12" customWidth="1"/>
    <col min="9" max="9" width="7.44166666666667" style="11" customWidth="1"/>
    <col min="10" max="10" width="8.10833333333333" style="13" customWidth="1"/>
    <col min="11" max="11" width="7.21666666666667" style="14" customWidth="1"/>
    <col min="12" max="12" width="10.3333333333333" style="13" customWidth="1"/>
    <col min="13" max="13" width="9.44166666666667" style="13" customWidth="1"/>
    <col min="14" max="14" width="30.775" style="11" customWidth="1"/>
    <col min="15" max="15" width="23" style="11" customWidth="1"/>
    <col min="16" max="16" width="8.66666666666667" style="11" customWidth="1"/>
    <col min="17" max="17" width="7.66666666666667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69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71</v>
      </c>
      <c r="E6" s="30" t="s">
        <v>72</v>
      </c>
      <c r="F6" s="30" t="s">
        <v>7</v>
      </c>
      <c r="G6" s="32" t="s">
        <v>8</v>
      </c>
      <c r="H6" s="32" t="s">
        <v>9</v>
      </c>
      <c r="I6" s="30" t="s">
        <v>73</v>
      </c>
      <c r="J6" s="53" t="s">
        <v>74</v>
      </c>
      <c r="K6" s="54" t="s">
        <v>75</v>
      </c>
      <c r="L6" s="55" t="s">
        <v>76</v>
      </c>
      <c r="M6" s="53" t="s">
        <v>10</v>
      </c>
      <c r="N6" s="30" t="s">
        <v>77</v>
      </c>
      <c r="O6" s="30" t="s">
        <v>78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79</v>
      </c>
      <c r="B209" s="110"/>
      <c r="C209" s="111"/>
      <c r="D209" s="111"/>
      <c r="E209" s="109" t="s">
        <v>80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75" style="9" customWidth="1"/>
    <col min="4" max="4" width="20.4416666666667" style="9" customWidth="1"/>
    <col min="5" max="5" width="11.4416666666667" style="11" customWidth="1"/>
    <col min="6" max="6" width="16" style="11" customWidth="1"/>
    <col min="7" max="7" width="8.21666666666667" style="12" customWidth="1"/>
    <col min="8" max="8" width="9.44166666666667" style="12" customWidth="1"/>
    <col min="9" max="9" width="7.44166666666667" style="11" customWidth="1"/>
    <col min="10" max="10" width="8.10833333333333" style="13" customWidth="1"/>
    <col min="11" max="11" width="7.21666666666667" style="14" customWidth="1"/>
    <col min="12" max="12" width="10.3333333333333" style="13" customWidth="1"/>
    <col min="13" max="13" width="9.44166666666667" style="13" customWidth="1"/>
    <col min="14" max="14" width="30.775" style="11" customWidth="1"/>
    <col min="15" max="15" width="23" style="11" customWidth="1"/>
    <col min="16" max="16" width="8.66666666666667" style="11" customWidth="1"/>
    <col min="17" max="17" width="7.66666666666667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69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71</v>
      </c>
      <c r="E6" s="30" t="s">
        <v>72</v>
      </c>
      <c r="F6" s="30" t="s">
        <v>7</v>
      </c>
      <c r="G6" s="32" t="s">
        <v>8</v>
      </c>
      <c r="H6" s="32" t="s">
        <v>9</v>
      </c>
      <c r="I6" s="30" t="s">
        <v>73</v>
      </c>
      <c r="J6" s="53" t="s">
        <v>74</v>
      </c>
      <c r="K6" s="54" t="s">
        <v>75</v>
      </c>
      <c r="L6" s="55" t="s">
        <v>76</v>
      </c>
      <c r="M6" s="53" t="s">
        <v>10</v>
      </c>
      <c r="N6" s="30" t="s">
        <v>77</v>
      </c>
      <c r="O6" s="30" t="s">
        <v>78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79</v>
      </c>
      <c r="B209" s="110"/>
      <c r="C209" s="111"/>
      <c r="D209" s="111"/>
      <c r="E209" s="109" t="s">
        <v>80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大豆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2C0B5CBAD7254927A3E1AF0632ADA619_13</vt:lpwstr>
  </property>
</Properties>
</file>