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_FilterDatabase" localSheetId="0" hidden="1">玉米!$A$6:$I$64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Area" localSheetId="0">玉米!$A$1:$I$64</definedName>
    <definedName name="_xlnm.Print_Titles" localSheetId="1">'2'!$1:$6</definedName>
    <definedName name="_xlnm.Print_Titles" localSheetId="2">'3'!$1:$6</definedName>
    <definedName name="_xlnm.Print_Titles" localSheetId="3">'4'!$1:$6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<sst xmlns="http://schemas.openxmlformats.org/spreadsheetml/2006/main" count="256" uniqueCount="127">
  <si>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</si>
  <si>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</si>
  <si>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铁岭县腰堡镇石家沟村股份经济合作社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石家沟村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</si>
  <si>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铁岭县腰堡镇石家沟村王学奎等 56户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</si>
  <si>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</si>
  <si>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</si>
  <si>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</si>
  <si>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</si>
  <si>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</si>
  <si>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</si>
  <si>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</si>
  <si>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</si>
  <si>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</si>
  <si>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王学奎</t>
  </si>
  <si>
    <t>石家沟村</t>
  </si>
  <si>
    <t>北山</t>
  </si>
  <si>
    <t>石代金</t>
  </si>
  <si>
    <t>老温家地</t>
  </si>
  <si>
    <t>李金凤</t>
  </si>
  <si>
    <t>高坟沟</t>
  </si>
  <si>
    <t>刘宝宽</t>
  </si>
  <si>
    <t>东大块子</t>
  </si>
  <si>
    <t>李井海</t>
  </si>
  <si>
    <t>河南地</t>
  </si>
  <si>
    <t>于波</t>
  </si>
  <si>
    <t>东大岭</t>
  </si>
  <si>
    <t>王学贵</t>
  </si>
  <si>
    <t>杨井新</t>
  </si>
  <si>
    <t>大包地</t>
  </si>
  <si>
    <t>于伟</t>
  </si>
  <si>
    <t>横头子</t>
  </si>
  <si>
    <t>张洪涛</t>
  </si>
  <si>
    <t>房西地</t>
  </si>
  <si>
    <t>金凤坤</t>
  </si>
  <si>
    <t>王志刚</t>
  </si>
  <si>
    <t>桃沟子</t>
  </si>
  <si>
    <t>王志平</t>
  </si>
  <si>
    <t>弯垅</t>
  </si>
  <si>
    <t>陈国庆</t>
  </si>
  <si>
    <t>下河</t>
  </si>
  <si>
    <t>于有祥</t>
  </si>
  <si>
    <t>长岗子</t>
  </si>
  <si>
    <t>于俊</t>
  </si>
  <si>
    <t>赵家坟</t>
  </si>
  <si>
    <t>石新春</t>
  </si>
  <si>
    <t>苏永</t>
  </si>
  <si>
    <t>窑坑子</t>
  </si>
  <si>
    <t>陈玉安</t>
  </si>
  <si>
    <t>于有湖</t>
  </si>
  <si>
    <t>宋家坟</t>
  </si>
  <si>
    <t>张铁良</t>
  </si>
  <si>
    <t>吴宝昌</t>
  </si>
  <si>
    <t>顺沟子</t>
  </si>
  <si>
    <t>王志军</t>
  </si>
  <si>
    <t>南岭</t>
  </si>
  <si>
    <t>刘玉武</t>
  </si>
  <si>
    <t>甸心子</t>
  </si>
  <si>
    <t>陈国立</t>
  </si>
  <si>
    <t>张永清</t>
  </si>
  <si>
    <t>偏脸子</t>
  </si>
  <si>
    <t>于有太</t>
  </si>
  <si>
    <t>棋盘地</t>
  </si>
  <si>
    <t>于凯</t>
  </si>
  <si>
    <t>石维英门前</t>
  </si>
  <si>
    <t>王学义</t>
  </si>
  <si>
    <t>董家坟</t>
  </si>
  <si>
    <t>于有斌</t>
  </si>
  <si>
    <t>陈国成</t>
  </si>
  <si>
    <t>北罗锅子</t>
  </si>
  <si>
    <t>石代言</t>
  </si>
  <si>
    <t>南大块子</t>
  </si>
  <si>
    <t>石代玉</t>
  </si>
  <si>
    <t>陆西地</t>
  </si>
  <si>
    <t>王学志</t>
  </si>
  <si>
    <t>北方后</t>
  </si>
  <si>
    <t>张永平</t>
  </si>
  <si>
    <t>王志华</t>
  </si>
  <si>
    <t>转山子</t>
  </si>
  <si>
    <t>刘玉丰</t>
  </si>
  <si>
    <t>王背沟</t>
  </si>
  <si>
    <t>刘玉东</t>
  </si>
  <si>
    <t>南大坡</t>
  </si>
  <si>
    <t>于有龙</t>
  </si>
  <si>
    <t>宋俊彩</t>
  </si>
  <si>
    <t>黄泥沟</t>
  </si>
  <si>
    <t>张洪泉</t>
  </si>
  <si>
    <t>东四天地</t>
  </si>
  <si>
    <t>刘玉宝</t>
  </si>
  <si>
    <t>杨宝忠</t>
  </si>
  <si>
    <t>线道上</t>
  </si>
  <si>
    <t>吴秀春</t>
  </si>
  <si>
    <t>北沟里</t>
  </si>
  <si>
    <t xml:space="preserve">赵荣真 </t>
  </si>
  <si>
    <t>北条沟</t>
  </si>
  <si>
    <t>张永俊</t>
  </si>
  <si>
    <t>石羊山</t>
  </si>
  <si>
    <t>陈国军</t>
  </si>
  <si>
    <t>北山下</t>
  </si>
  <si>
    <t>刘红梅</t>
  </si>
  <si>
    <t>西山坡</t>
  </si>
  <si>
    <t>张永德</t>
  </si>
  <si>
    <t>石代财</t>
  </si>
  <si>
    <t>王家坟</t>
  </si>
  <si>
    <t>佟士友</t>
  </si>
  <si>
    <t>上西沟</t>
  </si>
  <si>
    <t>李德朋</t>
  </si>
  <si>
    <t>牟世勋</t>
  </si>
  <si>
    <t>张连贵</t>
  </si>
  <si>
    <t>杨宝军</t>
  </si>
  <si>
    <t>芦大块子</t>
  </si>
  <si>
    <t>陈国政</t>
  </si>
  <si>
    <t>东山坡</t>
  </si>
  <si>
    <t>合计</t>
  </si>
  <si>
    <t xml:space="preserve">           填制：             </t>
  </si>
  <si>
    <t>王家勇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</si>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</sst>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6" applyNumberFormat="0" applyAlignment="0" applyProtection="0">
      <alignment vertical="center"/>
    </xf>
    <xf numFmtId="0" fontId="31" fillId="6" borderId="27" applyNumberFormat="0" applyAlignment="0" applyProtection="0">
      <alignment vertical="center"/>
    </xf>
    <xf numFmtId="0" fontId="32" fillId="6" borderId="26" applyNumberFormat="0" applyAlignment="0" applyProtection="0">
      <alignment vertical="center"/>
    </xf>
    <xf numFmtId="0" fontId="33" fillId="7" borderId="28" applyNumberFormat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4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0" xfId="0" applyFont="1" applyFill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19" fillId="0" borderId="7" xfId="0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7" fontId="19" fillId="0" borderId="11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vertical="center" wrapText="1"/>
    </xf>
    <xf numFmtId="0" fontId="19" fillId="0" borderId="7" xfId="0" applyFont="1" applyFill="1" applyBorder="1" applyAlignment="1">
      <alignment horizontal="center" vertical="center"/>
    </xf>
    <xf numFmtId="176" fontId="19" fillId="0" borderId="7" xfId="0" applyNumberFormat="1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393424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678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topLeftCell="A36" workbookViewId="0">
      <selection activeCell="H36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9" style="9" customWidth="1"/>
    <col min="4" max="4" width="9" style="11" customWidth="1"/>
    <col min="5" max="5" width="9.75" style="12" customWidth="1"/>
    <col min="6" max="6" width="9.5" style="12" customWidth="1"/>
    <col min="7" max="7" width="12.7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2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3" t="s">
        <v>10</v>
      </c>
      <c r="H6" s="30" t="s">
        <v>11</v>
      </c>
      <c r="I6" s="71" t="s">
        <v>12</v>
      </c>
    </row>
    <row r="7" s="3" customFormat="1" ht="18.6" customHeight="1" spans="1:9">
      <c r="A7" s="124">
        <v>1</v>
      </c>
      <c r="B7" s="125" t="s">
        <v>13</v>
      </c>
      <c r="C7" s="126" t="s">
        <v>14</v>
      </c>
      <c r="D7" s="127" t="s">
        <v>15</v>
      </c>
      <c r="E7" s="128">
        <v>85.32</v>
      </c>
      <c r="F7" s="128">
        <v>85.32</v>
      </c>
      <c r="G7" s="129">
        <f>F7*13.664</f>
        <v>1165.81248</v>
      </c>
      <c r="H7" s="127"/>
      <c r="I7" s="139"/>
    </row>
    <row r="8" s="3" customFormat="1" ht="18.6" customHeight="1" spans="1:9">
      <c r="A8" s="124">
        <v>2</v>
      </c>
      <c r="B8" s="125" t="s">
        <v>16</v>
      </c>
      <c r="C8" s="126" t="s">
        <v>14</v>
      </c>
      <c r="D8" s="127" t="s">
        <v>17</v>
      </c>
      <c r="E8" s="128">
        <v>30.59</v>
      </c>
      <c r="F8" s="128">
        <v>30.59</v>
      </c>
      <c r="G8" s="129">
        <f t="shared" ref="G8:G63" si="0">F8*13.664</f>
        <v>417.98176</v>
      </c>
      <c r="H8" s="127"/>
      <c r="I8" s="139"/>
    </row>
    <row r="9" s="3" customFormat="1" ht="18.6" customHeight="1" spans="1:9">
      <c r="A9" s="124">
        <v>3</v>
      </c>
      <c r="B9" s="125" t="s">
        <v>18</v>
      </c>
      <c r="C9" s="126" t="s">
        <v>14</v>
      </c>
      <c r="D9" s="127" t="s">
        <v>19</v>
      </c>
      <c r="E9" s="128">
        <v>77.7</v>
      </c>
      <c r="F9" s="128">
        <v>77.7</v>
      </c>
      <c r="G9" s="129">
        <f t="shared" si="0"/>
        <v>1061.6928</v>
      </c>
      <c r="H9" s="127"/>
      <c r="I9" s="139"/>
    </row>
    <row r="10" s="3" customFormat="1" ht="18.6" customHeight="1" spans="1:9">
      <c r="A10" s="124">
        <v>4</v>
      </c>
      <c r="B10" s="125" t="s">
        <v>20</v>
      </c>
      <c r="C10" s="126" t="s">
        <v>14</v>
      </c>
      <c r="D10" s="127" t="s">
        <v>21</v>
      </c>
      <c r="E10" s="128">
        <v>23.57</v>
      </c>
      <c r="F10" s="128">
        <v>23.57</v>
      </c>
      <c r="G10" s="129">
        <f t="shared" si="0"/>
        <v>322.06048</v>
      </c>
      <c r="H10" s="127"/>
      <c r="I10" s="139"/>
    </row>
    <row r="11" s="3" customFormat="1" ht="18.6" customHeight="1" spans="1:9">
      <c r="A11" s="124">
        <v>5</v>
      </c>
      <c r="B11" s="130" t="s">
        <v>22</v>
      </c>
      <c r="C11" s="126" t="s">
        <v>14</v>
      </c>
      <c r="D11" s="127" t="s">
        <v>23</v>
      </c>
      <c r="E11" s="128">
        <v>58.53</v>
      </c>
      <c r="F11" s="128">
        <v>58.53</v>
      </c>
      <c r="G11" s="129">
        <f t="shared" si="0"/>
        <v>799.75392</v>
      </c>
      <c r="H11" s="127"/>
      <c r="I11" s="139"/>
    </row>
    <row r="12" s="3" customFormat="1" ht="18.6" customHeight="1" spans="1:9">
      <c r="A12" s="124">
        <v>6</v>
      </c>
      <c r="B12" s="131" t="s">
        <v>24</v>
      </c>
      <c r="C12" s="126" t="s">
        <v>14</v>
      </c>
      <c r="D12" s="127" t="s">
        <v>25</v>
      </c>
      <c r="E12" s="128">
        <v>38.38</v>
      </c>
      <c r="F12" s="128">
        <v>38.38</v>
      </c>
      <c r="G12" s="129">
        <f t="shared" si="0"/>
        <v>524.42432</v>
      </c>
      <c r="H12" s="127"/>
      <c r="I12" s="139"/>
    </row>
    <row r="13" s="3" customFormat="1" ht="18.6" customHeight="1" spans="1:9">
      <c r="A13" s="124">
        <v>7</v>
      </c>
      <c r="B13" s="125" t="s">
        <v>26</v>
      </c>
      <c r="C13" s="126" t="s">
        <v>14</v>
      </c>
      <c r="D13" s="127" t="s">
        <v>15</v>
      </c>
      <c r="E13" s="128">
        <v>79.46</v>
      </c>
      <c r="F13" s="128">
        <v>79.46</v>
      </c>
      <c r="G13" s="129">
        <f t="shared" si="0"/>
        <v>1085.74144</v>
      </c>
      <c r="H13" s="127"/>
      <c r="I13" s="139"/>
    </row>
    <row r="14" s="3" customFormat="1" ht="18.6" customHeight="1" spans="1:9">
      <c r="A14" s="124">
        <v>8</v>
      </c>
      <c r="B14" s="131" t="s">
        <v>27</v>
      </c>
      <c r="C14" s="126" t="s">
        <v>14</v>
      </c>
      <c r="D14" s="127" t="s">
        <v>28</v>
      </c>
      <c r="E14" s="128">
        <v>23.66</v>
      </c>
      <c r="F14" s="128">
        <v>23.66</v>
      </c>
      <c r="G14" s="129">
        <f t="shared" si="0"/>
        <v>323.29024</v>
      </c>
      <c r="H14" s="127"/>
      <c r="I14" s="139"/>
    </row>
    <row r="15" s="3" customFormat="1" ht="18.6" customHeight="1" spans="1:9">
      <c r="A15" s="124">
        <v>9</v>
      </c>
      <c r="B15" s="131" t="s">
        <v>29</v>
      </c>
      <c r="C15" s="126" t="s">
        <v>14</v>
      </c>
      <c r="D15" s="127" t="s">
        <v>30</v>
      </c>
      <c r="E15" s="128">
        <v>51.53</v>
      </c>
      <c r="F15" s="128">
        <v>51.53</v>
      </c>
      <c r="G15" s="129">
        <f t="shared" si="0"/>
        <v>704.10592</v>
      </c>
      <c r="H15" s="127"/>
      <c r="I15" s="139"/>
    </row>
    <row r="16" s="3" customFormat="1" ht="18.6" customHeight="1" spans="1:9">
      <c r="A16" s="124">
        <v>10</v>
      </c>
      <c r="B16" s="131" t="s">
        <v>31</v>
      </c>
      <c r="C16" s="126" t="s">
        <v>14</v>
      </c>
      <c r="D16" s="127" t="s">
        <v>32</v>
      </c>
      <c r="E16" s="128">
        <v>79.08</v>
      </c>
      <c r="F16" s="128">
        <v>79.08</v>
      </c>
      <c r="G16" s="129">
        <f t="shared" si="0"/>
        <v>1080.54912</v>
      </c>
      <c r="H16" s="127"/>
      <c r="I16" s="139"/>
    </row>
    <row r="17" s="3" customFormat="1" ht="18.6" customHeight="1" spans="1:9">
      <c r="A17" s="124">
        <v>11</v>
      </c>
      <c r="B17" s="125" t="s">
        <v>33</v>
      </c>
      <c r="C17" s="126" t="s">
        <v>14</v>
      </c>
      <c r="D17" s="127" t="s">
        <v>30</v>
      </c>
      <c r="E17" s="128">
        <v>19.29</v>
      </c>
      <c r="F17" s="128">
        <v>19.29</v>
      </c>
      <c r="G17" s="129">
        <f t="shared" si="0"/>
        <v>263.57856</v>
      </c>
      <c r="H17" s="127"/>
      <c r="I17" s="139"/>
    </row>
    <row r="18" s="3" customFormat="1" ht="18.6" customHeight="1" spans="1:9">
      <c r="A18" s="124">
        <v>12</v>
      </c>
      <c r="B18" s="131" t="s">
        <v>34</v>
      </c>
      <c r="C18" s="126" t="s">
        <v>14</v>
      </c>
      <c r="D18" s="127" t="s">
        <v>35</v>
      </c>
      <c r="E18" s="128">
        <v>15.97</v>
      </c>
      <c r="F18" s="128">
        <v>15.97</v>
      </c>
      <c r="G18" s="129">
        <f t="shared" si="0"/>
        <v>218.21408</v>
      </c>
      <c r="H18" s="127"/>
      <c r="I18" s="139"/>
    </row>
    <row r="19" s="3" customFormat="1" ht="18.6" customHeight="1" spans="1:9">
      <c r="A19" s="124">
        <v>13</v>
      </c>
      <c r="B19" s="125" t="s">
        <v>36</v>
      </c>
      <c r="C19" s="126" t="s">
        <v>14</v>
      </c>
      <c r="D19" s="127" t="s">
        <v>37</v>
      </c>
      <c r="E19" s="128">
        <v>23.09</v>
      </c>
      <c r="F19" s="128">
        <v>23.09</v>
      </c>
      <c r="G19" s="129">
        <f t="shared" si="0"/>
        <v>315.50176</v>
      </c>
      <c r="H19" s="127"/>
      <c r="I19" s="139"/>
    </row>
    <row r="20" s="3" customFormat="1" ht="18.6" customHeight="1" spans="1:9">
      <c r="A20" s="124">
        <v>14</v>
      </c>
      <c r="B20" s="125" t="s">
        <v>38</v>
      </c>
      <c r="C20" s="126" t="s">
        <v>14</v>
      </c>
      <c r="D20" s="127" t="s">
        <v>39</v>
      </c>
      <c r="E20" s="128">
        <v>65.02</v>
      </c>
      <c r="F20" s="128">
        <v>65.02</v>
      </c>
      <c r="G20" s="129">
        <f t="shared" si="0"/>
        <v>888.43328</v>
      </c>
      <c r="H20" s="127"/>
      <c r="I20" s="139"/>
    </row>
    <row r="21" s="3" customFormat="1" ht="18.6" customHeight="1" spans="1:9">
      <c r="A21" s="124">
        <v>15</v>
      </c>
      <c r="B21" s="125" t="s">
        <v>40</v>
      </c>
      <c r="C21" s="126" t="s">
        <v>14</v>
      </c>
      <c r="D21" s="127" t="s">
        <v>41</v>
      </c>
      <c r="E21" s="128">
        <v>23.04</v>
      </c>
      <c r="F21" s="128">
        <v>23.04</v>
      </c>
      <c r="G21" s="129">
        <f t="shared" si="0"/>
        <v>314.81856</v>
      </c>
      <c r="H21" s="127"/>
      <c r="I21" s="139"/>
    </row>
    <row r="22" s="3" customFormat="1" ht="18.6" customHeight="1" spans="1:9">
      <c r="A22" s="124">
        <v>16</v>
      </c>
      <c r="B22" s="125" t="s">
        <v>42</v>
      </c>
      <c r="C22" s="126" t="s">
        <v>14</v>
      </c>
      <c r="D22" s="127" t="s">
        <v>43</v>
      </c>
      <c r="E22" s="128">
        <v>57.01</v>
      </c>
      <c r="F22" s="128">
        <v>57.01</v>
      </c>
      <c r="G22" s="129">
        <f t="shared" si="0"/>
        <v>778.98464</v>
      </c>
      <c r="H22" s="127"/>
      <c r="I22" s="139"/>
    </row>
    <row r="23" s="3" customFormat="1" ht="18.6" customHeight="1" spans="1:9">
      <c r="A23" s="124">
        <v>17</v>
      </c>
      <c r="B23" s="125" t="s">
        <v>44</v>
      </c>
      <c r="C23" s="126" t="s">
        <v>14</v>
      </c>
      <c r="D23" s="127" t="s">
        <v>39</v>
      </c>
      <c r="E23" s="128">
        <v>28.06</v>
      </c>
      <c r="F23" s="128">
        <v>28.06</v>
      </c>
      <c r="G23" s="129">
        <f t="shared" si="0"/>
        <v>383.41184</v>
      </c>
      <c r="H23" s="127"/>
      <c r="I23" s="139"/>
    </row>
    <row r="24" s="3" customFormat="1" ht="18.6" customHeight="1" spans="1:9">
      <c r="A24" s="124">
        <v>18</v>
      </c>
      <c r="B24" s="125" t="s">
        <v>45</v>
      </c>
      <c r="C24" s="126" t="s">
        <v>14</v>
      </c>
      <c r="D24" s="127" t="s">
        <v>46</v>
      </c>
      <c r="E24" s="128">
        <v>23.34</v>
      </c>
      <c r="F24" s="128">
        <v>23.34</v>
      </c>
      <c r="G24" s="129">
        <f t="shared" si="0"/>
        <v>318.91776</v>
      </c>
      <c r="H24" s="127"/>
      <c r="I24" s="139"/>
    </row>
    <row r="25" s="3" customFormat="1" ht="18.6" customHeight="1" spans="1:9">
      <c r="A25" s="124">
        <v>19</v>
      </c>
      <c r="B25" s="125" t="s">
        <v>47</v>
      </c>
      <c r="C25" s="126" t="s">
        <v>14</v>
      </c>
      <c r="D25" s="127" t="s">
        <v>21</v>
      </c>
      <c r="E25" s="128">
        <v>43.64</v>
      </c>
      <c r="F25" s="128">
        <v>43.64</v>
      </c>
      <c r="G25" s="129">
        <f t="shared" si="0"/>
        <v>596.29696</v>
      </c>
      <c r="H25" s="127"/>
      <c r="I25" s="139"/>
    </row>
    <row r="26" s="3" customFormat="1" ht="18.6" customHeight="1" spans="1:9">
      <c r="A26" s="124">
        <v>20</v>
      </c>
      <c r="B26" s="125" t="s">
        <v>48</v>
      </c>
      <c r="C26" s="126" t="s">
        <v>14</v>
      </c>
      <c r="D26" s="127" t="s">
        <v>49</v>
      </c>
      <c r="E26" s="128">
        <v>21.51</v>
      </c>
      <c r="F26" s="128">
        <v>21.51</v>
      </c>
      <c r="G26" s="129">
        <f t="shared" si="0"/>
        <v>293.91264</v>
      </c>
      <c r="H26" s="127"/>
      <c r="I26" s="139"/>
    </row>
    <row r="27" s="3" customFormat="1" ht="18.6" customHeight="1" spans="1:9">
      <c r="A27" s="124">
        <v>21</v>
      </c>
      <c r="B27" s="125" t="s">
        <v>50</v>
      </c>
      <c r="C27" s="126" t="s">
        <v>14</v>
      </c>
      <c r="D27" s="127" t="s">
        <v>30</v>
      </c>
      <c r="E27" s="128">
        <v>15.64</v>
      </c>
      <c r="F27" s="128">
        <v>15.64</v>
      </c>
      <c r="G27" s="129">
        <f t="shared" si="0"/>
        <v>213.70496</v>
      </c>
      <c r="H27" s="127"/>
      <c r="I27" s="139"/>
    </row>
    <row r="28" s="3" customFormat="1" ht="18.6" customHeight="1" spans="1:9">
      <c r="A28" s="124">
        <v>22</v>
      </c>
      <c r="B28" s="125" t="s">
        <v>51</v>
      </c>
      <c r="C28" s="126" t="s">
        <v>14</v>
      </c>
      <c r="D28" s="127" t="s">
        <v>52</v>
      </c>
      <c r="E28" s="128">
        <v>23.4</v>
      </c>
      <c r="F28" s="128">
        <v>23.4</v>
      </c>
      <c r="G28" s="129">
        <f t="shared" si="0"/>
        <v>319.7376</v>
      </c>
      <c r="H28" s="127"/>
      <c r="I28" s="139"/>
    </row>
    <row r="29" s="3" customFormat="1" ht="18.6" customHeight="1" spans="1:9">
      <c r="A29" s="124">
        <v>23</v>
      </c>
      <c r="B29" s="125" t="s">
        <v>53</v>
      </c>
      <c r="C29" s="126" t="s">
        <v>14</v>
      </c>
      <c r="D29" s="127" t="s">
        <v>54</v>
      </c>
      <c r="E29" s="128">
        <v>26.02</v>
      </c>
      <c r="F29" s="128">
        <v>26.02</v>
      </c>
      <c r="G29" s="129">
        <f t="shared" si="0"/>
        <v>355.53728</v>
      </c>
      <c r="H29" s="127"/>
      <c r="I29" s="139"/>
    </row>
    <row r="30" s="3" customFormat="1" ht="18.6" customHeight="1" spans="1:9">
      <c r="A30" s="124">
        <v>24</v>
      </c>
      <c r="B30" s="125" t="s">
        <v>55</v>
      </c>
      <c r="C30" s="126" t="s">
        <v>14</v>
      </c>
      <c r="D30" s="127" t="s">
        <v>56</v>
      </c>
      <c r="E30" s="128">
        <v>25.26</v>
      </c>
      <c r="F30" s="128">
        <v>25.26</v>
      </c>
      <c r="G30" s="129">
        <f t="shared" si="0"/>
        <v>345.15264</v>
      </c>
      <c r="H30" s="127"/>
      <c r="I30" s="139"/>
    </row>
    <row r="31" s="3" customFormat="1" ht="18.6" customHeight="1" spans="1:9">
      <c r="A31" s="124">
        <v>25</v>
      </c>
      <c r="B31" s="131" t="s">
        <v>57</v>
      </c>
      <c r="C31" s="126" t="s">
        <v>14</v>
      </c>
      <c r="D31" s="127" t="s">
        <v>39</v>
      </c>
      <c r="E31" s="128">
        <v>17.37</v>
      </c>
      <c r="F31" s="128">
        <v>17.37</v>
      </c>
      <c r="G31" s="129">
        <f t="shared" si="0"/>
        <v>237.34368</v>
      </c>
      <c r="H31" s="127"/>
      <c r="I31" s="139"/>
    </row>
    <row r="32" s="3" customFormat="1" ht="18.6" customHeight="1" spans="1:9">
      <c r="A32" s="124">
        <v>26</v>
      </c>
      <c r="B32" s="125" t="s">
        <v>58</v>
      </c>
      <c r="C32" s="126" t="s">
        <v>14</v>
      </c>
      <c r="D32" s="127" t="s">
        <v>59</v>
      </c>
      <c r="E32" s="128">
        <v>23.94</v>
      </c>
      <c r="F32" s="128">
        <v>23.94</v>
      </c>
      <c r="G32" s="129">
        <f t="shared" si="0"/>
        <v>327.11616</v>
      </c>
      <c r="H32" s="127"/>
      <c r="I32" s="139"/>
    </row>
    <row r="33" s="3" customFormat="1" ht="18.6" customHeight="1" spans="1:9">
      <c r="A33" s="124">
        <v>27</v>
      </c>
      <c r="B33" s="125" t="s">
        <v>60</v>
      </c>
      <c r="C33" s="126" t="s">
        <v>14</v>
      </c>
      <c r="D33" s="127" t="s">
        <v>61</v>
      </c>
      <c r="E33" s="128">
        <v>26.74</v>
      </c>
      <c r="F33" s="128">
        <v>26.74</v>
      </c>
      <c r="G33" s="129">
        <f t="shared" si="0"/>
        <v>365.37536</v>
      </c>
      <c r="H33" s="127"/>
      <c r="I33" s="139"/>
    </row>
    <row r="34" s="3" customFormat="1" ht="18.6" customHeight="1" spans="1:9">
      <c r="A34" s="124">
        <v>28</v>
      </c>
      <c r="B34" s="125" t="s">
        <v>62</v>
      </c>
      <c r="C34" s="126" t="s">
        <v>14</v>
      </c>
      <c r="D34" s="127" t="s">
        <v>63</v>
      </c>
      <c r="E34" s="128">
        <v>60.79</v>
      </c>
      <c r="F34" s="128">
        <v>60.79</v>
      </c>
      <c r="G34" s="129">
        <f t="shared" si="0"/>
        <v>830.63456</v>
      </c>
      <c r="H34" s="127"/>
      <c r="I34" s="139"/>
    </row>
    <row r="35" s="3" customFormat="1" ht="18.6" customHeight="1" spans="1:9">
      <c r="A35" s="124">
        <v>29</v>
      </c>
      <c r="B35" s="130" t="s">
        <v>64</v>
      </c>
      <c r="C35" s="126" t="s">
        <v>14</v>
      </c>
      <c r="D35" s="127" t="s">
        <v>65</v>
      </c>
      <c r="E35" s="128">
        <v>30.48</v>
      </c>
      <c r="F35" s="128">
        <v>30.48</v>
      </c>
      <c r="G35" s="129">
        <f t="shared" si="0"/>
        <v>416.47872</v>
      </c>
      <c r="H35" s="127"/>
      <c r="I35" s="139"/>
    </row>
    <row r="36" s="3" customFormat="1" ht="18.6" customHeight="1" spans="1:9">
      <c r="A36" s="124">
        <v>30</v>
      </c>
      <c r="B36" s="125" t="s">
        <v>66</v>
      </c>
      <c r="C36" s="126" t="s">
        <v>14</v>
      </c>
      <c r="D36" s="127" t="s">
        <v>23</v>
      </c>
      <c r="E36" s="128">
        <v>59.37</v>
      </c>
      <c r="F36" s="128">
        <v>59.37</v>
      </c>
      <c r="G36" s="129">
        <f t="shared" si="0"/>
        <v>811.23168</v>
      </c>
      <c r="H36" s="127"/>
      <c r="I36" s="139"/>
    </row>
    <row r="37" s="3" customFormat="1" ht="18.6" customHeight="1" spans="1:9">
      <c r="A37" s="124">
        <v>31</v>
      </c>
      <c r="B37" s="125" t="s">
        <v>67</v>
      </c>
      <c r="C37" s="126" t="s">
        <v>14</v>
      </c>
      <c r="D37" s="127" t="s">
        <v>68</v>
      </c>
      <c r="E37" s="128">
        <v>28.04</v>
      </c>
      <c r="F37" s="128">
        <v>28.04</v>
      </c>
      <c r="G37" s="129">
        <f t="shared" si="0"/>
        <v>383.13856</v>
      </c>
      <c r="H37" s="127"/>
      <c r="I37" s="139"/>
    </row>
    <row r="38" s="3" customFormat="1" ht="18.6" customHeight="1" spans="1:9">
      <c r="A38" s="124">
        <v>32</v>
      </c>
      <c r="B38" s="130" t="s">
        <v>69</v>
      </c>
      <c r="C38" s="126" t="s">
        <v>14</v>
      </c>
      <c r="D38" s="127" t="s">
        <v>70</v>
      </c>
      <c r="E38" s="128">
        <v>37.05</v>
      </c>
      <c r="F38" s="128">
        <v>37.05</v>
      </c>
      <c r="G38" s="129">
        <f t="shared" si="0"/>
        <v>506.2512</v>
      </c>
      <c r="H38" s="127"/>
      <c r="I38" s="139"/>
    </row>
    <row r="39" s="3" customFormat="1" ht="18.6" customHeight="1" spans="1:9">
      <c r="A39" s="124">
        <v>33</v>
      </c>
      <c r="B39" s="130" t="s">
        <v>71</v>
      </c>
      <c r="C39" s="126" t="s">
        <v>14</v>
      </c>
      <c r="D39" s="127" t="s">
        <v>72</v>
      </c>
      <c r="E39" s="128">
        <v>80.55</v>
      </c>
      <c r="F39" s="128">
        <v>80.55</v>
      </c>
      <c r="G39" s="129">
        <f t="shared" si="0"/>
        <v>1100.6352</v>
      </c>
      <c r="H39" s="127"/>
      <c r="I39" s="139"/>
    </row>
    <row r="40" s="3" customFormat="1" ht="18.6" customHeight="1" spans="1:9">
      <c r="A40" s="124">
        <v>34</v>
      </c>
      <c r="B40" s="125" t="s">
        <v>73</v>
      </c>
      <c r="C40" s="126" t="s">
        <v>14</v>
      </c>
      <c r="D40" s="127" t="s">
        <v>74</v>
      </c>
      <c r="E40" s="128">
        <v>22.44</v>
      </c>
      <c r="F40" s="128">
        <v>22.44</v>
      </c>
      <c r="G40" s="129">
        <f t="shared" si="0"/>
        <v>306.62016</v>
      </c>
      <c r="H40" s="127"/>
      <c r="I40" s="139"/>
    </row>
    <row r="41" s="3" customFormat="1" ht="18.6" customHeight="1" spans="1:9">
      <c r="A41" s="124">
        <v>35</v>
      </c>
      <c r="B41" s="125" t="s">
        <v>75</v>
      </c>
      <c r="C41" s="126" t="s">
        <v>14</v>
      </c>
      <c r="D41" s="127" t="s">
        <v>74</v>
      </c>
      <c r="E41" s="128">
        <v>45.8</v>
      </c>
      <c r="F41" s="128">
        <v>45.8</v>
      </c>
      <c r="G41" s="129">
        <f t="shared" si="0"/>
        <v>625.8112</v>
      </c>
      <c r="H41" s="127"/>
      <c r="I41" s="139"/>
    </row>
    <row r="42" s="3" customFormat="1" ht="18.6" customHeight="1" spans="1:9">
      <c r="A42" s="124">
        <v>36</v>
      </c>
      <c r="B42" s="125" t="s">
        <v>76</v>
      </c>
      <c r="C42" s="126" t="s">
        <v>14</v>
      </c>
      <c r="D42" s="127" t="s">
        <v>77</v>
      </c>
      <c r="E42" s="128">
        <v>18.26</v>
      </c>
      <c r="F42" s="128">
        <v>18.26</v>
      </c>
      <c r="G42" s="129">
        <f t="shared" si="0"/>
        <v>249.50464</v>
      </c>
      <c r="H42" s="127"/>
      <c r="I42" s="139"/>
    </row>
    <row r="43" s="4" customFormat="1" ht="18.6" customHeight="1" spans="1:9">
      <c r="A43" s="124">
        <v>37</v>
      </c>
      <c r="B43" s="125" t="s">
        <v>78</v>
      </c>
      <c r="C43" s="126" t="s">
        <v>14</v>
      </c>
      <c r="D43" s="132" t="s">
        <v>79</v>
      </c>
      <c r="E43" s="133">
        <v>24.76</v>
      </c>
      <c r="F43" s="133">
        <v>24.76</v>
      </c>
      <c r="G43" s="129">
        <f t="shared" si="0"/>
        <v>338.32064</v>
      </c>
      <c r="H43" s="134"/>
      <c r="I43" s="134"/>
    </row>
    <row r="44" s="4" customFormat="1" ht="18.6" customHeight="1" spans="1:9">
      <c r="A44" s="124">
        <v>38</v>
      </c>
      <c r="B44" s="131" t="s">
        <v>80</v>
      </c>
      <c r="C44" s="126" t="s">
        <v>14</v>
      </c>
      <c r="D44" s="132" t="s">
        <v>81</v>
      </c>
      <c r="E44" s="133">
        <v>26.06</v>
      </c>
      <c r="F44" s="133">
        <v>26.06</v>
      </c>
      <c r="G44" s="129">
        <f t="shared" si="0"/>
        <v>356.08384</v>
      </c>
      <c r="H44" s="127"/>
      <c r="I44" s="143"/>
    </row>
    <row r="45" s="4" customFormat="1" ht="18.6" customHeight="1" spans="1:9">
      <c r="A45" s="124">
        <v>39</v>
      </c>
      <c r="B45" s="131" t="s">
        <v>82</v>
      </c>
      <c r="C45" s="126" t="s">
        <v>14</v>
      </c>
      <c r="D45" s="132" t="s">
        <v>23</v>
      </c>
      <c r="E45" s="133">
        <v>22.01</v>
      </c>
      <c r="F45" s="133">
        <v>22.01</v>
      </c>
      <c r="G45" s="129">
        <f t="shared" si="0"/>
        <v>300.74464</v>
      </c>
      <c r="H45" s="127"/>
      <c r="I45" s="143"/>
    </row>
    <row r="46" s="5" customFormat="1" ht="18.6" customHeight="1" spans="1:9">
      <c r="A46" s="124">
        <v>40</v>
      </c>
      <c r="B46" s="131" t="s">
        <v>83</v>
      </c>
      <c r="C46" s="126" t="s">
        <v>14</v>
      </c>
      <c r="D46" s="132" t="s">
        <v>84</v>
      </c>
      <c r="E46" s="133">
        <v>121.53</v>
      </c>
      <c r="F46" s="133">
        <v>121.53</v>
      </c>
      <c r="G46" s="129">
        <f t="shared" si="0"/>
        <v>1660.58592</v>
      </c>
      <c r="H46" s="127"/>
      <c r="I46" s="144"/>
    </row>
    <row r="47" s="4" customFormat="1" ht="18.6" customHeight="1" spans="1:9">
      <c r="A47" s="124">
        <v>41</v>
      </c>
      <c r="B47" s="131" t="s">
        <v>85</v>
      </c>
      <c r="C47" s="126" t="s">
        <v>14</v>
      </c>
      <c r="D47" s="132" t="s">
        <v>86</v>
      </c>
      <c r="E47" s="133">
        <v>44.05</v>
      </c>
      <c r="F47" s="133">
        <v>44.05</v>
      </c>
      <c r="G47" s="129">
        <f t="shared" si="0"/>
        <v>601.8992</v>
      </c>
      <c r="H47" s="127"/>
      <c r="I47" s="143"/>
    </row>
    <row r="48" s="4" customFormat="1" ht="18.6" customHeight="1" spans="1:9">
      <c r="A48" s="124">
        <v>42</v>
      </c>
      <c r="B48" s="131" t="s">
        <v>87</v>
      </c>
      <c r="C48" s="126" t="s">
        <v>14</v>
      </c>
      <c r="D48" s="132" t="s">
        <v>39</v>
      </c>
      <c r="E48" s="133">
        <v>19.28</v>
      </c>
      <c r="F48" s="133">
        <v>19.28</v>
      </c>
      <c r="G48" s="129">
        <f t="shared" si="0"/>
        <v>263.44192</v>
      </c>
      <c r="H48" s="127"/>
      <c r="I48" s="143"/>
    </row>
    <row r="49" s="4" customFormat="1" ht="18.6" customHeight="1" spans="1:9">
      <c r="A49" s="124">
        <v>43</v>
      </c>
      <c r="B49" s="131" t="s">
        <v>88</v>
      </c>
      <c r="C49" s="126" t="s">
        <v>14</v>
      </c>
      <c r="D49" s="132" t="s">
        <v>89</v>
      </c>
      <c r="E49" s="133">
        <v>88.56</v>
      </c>
      <c r="F49" s="133">
        <v>88.56</v>
      </c>
      <c r="G49" s="129">
        <f t="shared" si="0"/>
        <v>1210.08384</v>
      </c>
      <c r="H49" s="135"/>
      <c r="I49" s="143"/>
    </row>
    <row r="50" s="4" customFormat="1" ht="18.6" customHeight="1" spans="1:9">
      <c r="A50" s="124">
        <v>44</v>
      </c>
      <c r="B50" s="131" t="s">
        <v>90</v>
      </c>
      <c r="C50" s="126" t="s">
        <v>14</v>
      </c>
      <c r="D50" s="132" t="s">
        <v>91</v>
      </c>
      <c r="E50" s="133">
        <v>28.28</v>
      </c>
      <c r="F50" s="133">
        <v>28.28</v>
      </c>
      <c r="G50" s="129">
        <f t="shared" si="0"/>
        <v>386.41792</v>
      </c>
      <c r="H50" s="127"/>
      <c r="I50" s="143"/>
    </row>
    <row r="51" s="4" customFormat="1" ht="18.6" customHeight="1" spans="1:9">
      <c r="A51" s="124">
        <v>45</v>
      </c>
      <c r="B51" s="131" t="s">
        <v>92</v>
      </c>
      <c r="C51" s="126" t="s">
        <v>14</v>
      </c>
      <c r="D51" s="132" t="s">
        <v>93</v>
      </c>
      <c r="E51" s="133">
        <v>232.89</v>
      </c>
      <c r="F51" s="133">
        <v>232.89</v>
      </c>
      <c r="G51" s="129">
        <f t="shared" si="0"/>
        <v>3182.20896</v>
      </c>
      <c r="H51" s="127"/>
      <c r="I51" s="143"/>
    </row>
    <row r="52" s="4" customFormat="1" ht="18.6" customHeight="1" spans="1:9">
      <c r="A52" s="127">
        <v>46</v>
      </c>
      <c r="B52" s="136" t="s">
        <v>94</v>
      </c>
      <c r="C52" s="126" t="s">
        <v>14</v>
      </c>
      <c r="D52" s="132" t="s">
        <v>95</v>
      </c>
      <c r="E52" s="133">
        <v>56.84</v>
      </c>
      <c r="F52" s="133">
        <v>56.84</v>
      </c>
      <c r="G52" s="129">
        <f t="shared" si="0"/>
        <v>776.66176</v>
      </c>
      <c r="H52" s="127"/>
      <c r="I52" s="143"/>
    </row>
    <row r="53" s="4" customFormat="1" ht="18.6" customHeight="1" spans="1:9">
      <c r="A53" s="127">
        <v>47</v>
      </c>
      <c r="B53" s="137" t="s">
        <v>96</v>
      </c>
      <c r="C53" s="126" t="s">
        <v>14</v>
      </c>
      <c r="D53" s="132" t="s">
        <v>97</v>
      </c>
      <c r="E53" s="133">
        <v>21.97</v>
      </c>
      <c r="F53" s="133">
        <v>21.97</v>
      </c>
      <c r="G53" s="129">
        <f t="shared" si="0"/>
        <v>300.19808</v>
      </c>
      <c r="H53" s="127"/>
      <c r="I53" s="143"/>
    </row>
    <row r="54" s="4" customFormat="1" ht="18.6" customHeight="1" spans="1:9">
      <c r="A54" s="127">
        <v>48</v>
      </c>
      <c r="B54" s="137" t="s">
        <v>98</v>
      </c>
      <c r="C54" s="126" t="s">
        <v>14</v>
      </c>
      <c r="D54" s="132" t="s">
        <v>99</v>
      </c>
      <c r="E54" s="133">
        <v>25.16</v>
      </c>
      <c r="F54" s="133">
        <v>25.16</v>
      </c>
      <c r="G54" s="129">
        <f t="shared" si="0"/>
        <v>343.78624</v>
      </c>
      <c r="H54" s="127"/>
      <c r="I54" s="143"/>
    </row>
    <row r="55" s="4" customFormat="1" ht="18.6" customHeight="1" spans="1:9">
      <c r="A55" s="127">
        <v>49</v>
      </c>
      <c r="B55" s="137" t="s">
        <v>100</v>
      </c>
      <c r="C55" s="126" t="s">
        <v>14</v>
      </c>
      <c r="D55" s="132" t="s">
        <v>91</v>
      </c>
      <c r="E55" s="133">
        <v>41.01</v>
      </c>
      <c r="F55" s="133">
        <v>41.01</v>
      </c>
      <c r="G55" s="129">
        <f t="shared" si="0"/>
        <v>560.36064</v>
      </c>
      <c r="H55" s="127"/>
      <c r="I55" s="143"/>
    </row>
    <row r="56" s="4" customFormat="1" ht="18.6" customHeight="1" spans="1:9">
      <c r="A56" s="127">
        <v>50</v>
      </c>
      <c r="B56" s="137" t="s">
        <v>101</v>
      </c>
      <c r="C56" s="126" t="s">
        <v>14</v>
      </c>
      <c r="D56" s="132" t="s">
        <v>102</v>
      </c>
      <c r="E56" s="133">
        <v>59.67</v>
      </c>
      <c r="F56" s="133">
        <v>59.67</v>
      </c>
      <c r="G56" s="129">
        <f t="shared" si="0"/>
        <v>815.33088</v>
      </c>
      <c r="H56" s="127"/>
      <c r="I56" s="143"/>
    </row>
    <row r="57" s="4" customFormat="1" ht="18.6" customHeight="1" spans="1:10">
      <c r="A57" s="127">
        <v>51</v>
      </c>
      <c r="B57" s="137" t="s">
        <v>103</v>
      </c>
      <c r="C57" s="126" t="s">
        <v>14</v>
      </c>
      <c r="D57" s="132" t="s">
        <v>104</v>
      </c>
      <c r="E57" s="133">
        <v>82.5</v>
      </c>
      <c r="F57" s="133">
        <v>82.5</v>
      </c>
      <c r="G57" s="129">
        <f t="shared" si="0"/>
        <v>1127.28</v>
      </c>
      <c r="H57" s="138"/>
      <c r="I57" s="138"/>
      <c r="J57" s="145"/>
    </row>
    <row r="58" s="4" customFormat="1" ht="18.6" customHeight="1" spans="1:10">
      <c r="A58" s="127">
        <v>52</v>
      </c>
      <c r="B58" s="137" t="s">
        <v>105</v>
      </c>
      <c r="C58" s="126" t="s">
        <v>14</v>
      </c>
      <c r="D58" s="132" t="s">
        <v>30</v>
      </c>
      <c r="E58" s="133">
        <v>61.09</v>
      </c>
      <c r="F58" s="133">
        <v>61.09</v>
      </c>
      <c r="G58" s="129">
        <f t="shared" si="0"/>
        <v>834.73376</v>
      </c>
      <c r="H58" s="138"/>
      <c r="I58" s="138"/>
      <c r="J58" s="145"/>
    </row>
    <row r="59" s="4" customFormat="1" ht="18.6" customHeight="1" spans="1:10">
      <c r="A59" s="127">
        <v>53</v>
      </c>
      <c r="B59" s="137" t="s">
        <v>106</v>
      </c>
      <c r="C59" s="126" t="s">
        <v>14</v>
      </c>
      <c r="D59" s="132" t="s">
        <v>61</v>
      </c>
      <c r="E59" s="133">
        <v>18.94</v>
      </c>
      <c r="F59" s="133">
        <v>18.94</v>
      </c>
      <c r="G59" s="129">
        <f t="shared" si="0"/>
        <v>258.79616</v>
      </c>
      <c r="H59" s="138"/>
      <c r="I59" s="138"/>
      <c r="J59" s="145"/>
    </row>
    <row r="60" s="4" customFormat="1" ht="18.6" customHeight="1" spans="1:10">
      <c r="A60" s="127">
        <v>54</v>
      </c>
      <c r="B60" s="137" t="s">
        <v>107</v>
      </c>
      <c r="C60" s="126" t="s">
        <v>14</v>
      </c>
      <c r="D60" s="132" t="s">
        <v>70</v>
      </c>
      <c r="E60" s="133">
        <v>24.6</v>
      </c>
      <c r="F60" s="133">
        <v>24.6</v>
      </c>
      <c r="G60" s="129">
        <f t="shared" si="0"/>
        <v>336.1344</v>
      </c>
      <c r="H60" s="138"/>
      <c r="I60" s="138"/>
      <c r="J60" s="145"/>
    </row>
    <row r="61" s="4" customFormat="1" ht="18.6" customHeight="1" spans="1:10">
      <c r="A61" s="127">
        <v>55</v>
      </c>
      <c r="B61" s="137" t="s">
        <v>108</v>
      </c>
      <c r="C61" s="126" t="s">
        <v>14</v>
      </c>
      <c r="D61" s="132" t="s">
        <v>109</v>
      </c>
      <c r="E61" s="133">
        <v>77.44</v>
      </c>
      <c r="F61" s="133">
        <v>77.44</v>
      </c>
      <c r="G61" s="129">
        <f t="shared" si="0"/>
        <v>1058.14016</v>
      </c>
      <c r="H61" s="138"/>
      <c r="I61" s="138"/>
      <c r="J61" s="145"/>
    </row>
    <row r="62" s="4" customFormat="1" ht="18.6" customHeight="1" spans="1:10">
      <c r="A62" s="127">
        <v>56</v>
      </c>
      <c r="B62" s="137" t="s">
        <v>110</v>
      </c>
      <c r="C62" s="126" t="s">
        <v>14</v>
      </c>
      <c r="D62" s="132" t="s">
        <v>111</v>
      </c>
      <c r="E62" s="133">
        <v>201.67</v>
      </c>
      <c r="F62" s="133">
        <v>201.67</v>
      </c>
      <c r="G62" s="129">
        <f t="shared" si="0"/>
        <v>2755.61888</v>
      </c>
      <c r="H62" s="138"/>
      <c r="I62" s="138"/>
      <c r="J62" s="145"/>
    </row>
    <row r="63" s="4" customFormat="1" ht="18.6" customHeight="1" spans="1:10">
      <c r="A63" s="127"/>
      <c r="B63" s="139" t="s">
        <v>112</v>
      </c>
      <c r="C63" s="132"/>
      <c r="D63" s="132"/>
      <c r="E63" s="140">
        <f>SUM(E7:E62)</f>
        <v>2687.25</v>
      </c>
      <c r="F63" s="140">
        <f>SUM(F7:F62)</f>
        <v>2687.25</v>
      </c>
      <c r="G63" s="141">
        <f t="shared" si="0"/>
        <v>36718.584</v>
      </c>
      <c r="H63" s="127"/>
      <c r="I63" s="143"/>
      <c r="J63" s="146"/>
    </row>
    <row r="64" s="8" customFormat="1" ht="27" customHeight="1" spans="1:9">
      <c r="A64" s="109" t="s">
        <v>113</v>
      </c>
      <c r="B64" s="110"/>
      <c r="C64" s="111" t="s">
        <v>114</v>
      </c>
      <c r="D64" s="142"/>
      <c r="E64" s="142"/>
      <c r="F64" s="142"/>
      <c r="G64" s="13"/>
      <c r="H64" s="109"/>
      <c r="I64" s="109"/>
    </row>
  </sheetData>
  <mergeCells count="6">
    <mergeCell ref="A1:K1"/>
    <mergeCell ref="A2:K2"/>
    <mergeCell ref="A3:K3"/>
    <mergeCell ref="A4:K4"/>
    <mergeCell ref="A5:K5"/>
    <mergeCell ref="D64:F6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113</v>
      </c>
      <c r="B209" s="110"/>
      <c r="C209" s="111"/>
      <c r="D209" s="111"/>
      <c r="E209" s="109" t="s">
        <v>126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113</v>
      </c>
      <c r="B209" s="110"/>
      <c r="C209" s="111"/>
      <c r="D209" s="111"/>
      <c r="E209" s="109" t="s">
        <v>126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113</v>
      </c>
      <c r="B209" s="110"/>
      <c r="C209" s="111"/>
      <c r="D209" s="111"/>
      <c r="E209" s="109" t="s">
        <v>126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06DBF1D4BC5B4BC88A3873E9C5E6EF51_13</vt:lpwstr>
  </property>
</Properties>
</file>