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1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4">'4财政拨款收入支出'!$A$1:$F$38</definedName>
    <definedName name="_xlnm.Print_Area" localSheetId="6">'6一般公共预算财政拨款基本支出'!$A$1:$I$40</definedName>
    <definedName name="_xlnm.Print_Area" localSheetId="9">'9一般公共预算财政拨款三公明细表'!$A$1:$C$10</definedName>
    <definedName name="_xlnm.Print_Area">#N/A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<sst xmlns="http://schemas.openxmlformats.org/spreadsheetml/2006/main" count="668" uniqueCount="379">
  <si>
    <t>附件：</t>
  </si>
  <si>
    <t>2018年度部门决算批复表</t>
  </si>
  <si>
    <t>预算代码：</t>
  </si>
  <si>
    <t>部门名称：</t>
  </si>
  <si>
    <t>组织部门汇总</t>
  </si>
  <si>
    <t>铁岭县组织部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</si>
  <si>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</si>
  <si>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</si>
  <si>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</si>
  <si>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</si>
  <si>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</si>
  <si>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</si>
  <si>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</si>
  <si>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</si>
  <si>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</si>
  <si>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</si>
  <si>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</si>
  <si>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</si>
  <si>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</si>
  <si>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</si>
  <si>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</si>
  <si>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t xml:space="preserve">  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</si>
  <si>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</si>
  <si>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</si>
  <si>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</si>
  <si>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</si>
  <si>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</si>
  <si>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</si>
  <si>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</si>
  <si>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</si>
  <si>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</si>
  <si>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</si>
  <si>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</si>
  <si>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</si>
  <si>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</si>
  <si>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</si>
  <si>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</si>
  <si>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</si>
  <si>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</si>
  <si>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</si>
  <si>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</si>
  <si>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</si>
  <si>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</si>
  <si>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</si>
  <si>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</si>
  <si>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</si>
  <si>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</si>
  <si>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</si>
  <si>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</si>
  <si>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</si>
  <si>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</si>
  <si>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</si>
  <si>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</si>
  <si>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</si>
  <si>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</si>
  <si>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</si>
  <si>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</si>
  <si>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</si>
  <si>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</si>
  <si>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</si>
  <si>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</si>
  <si>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</si>
  <si>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</si>
  <si>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</si>
  <si>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</si>
  <si>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</si>
  <si>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</si>
  <si>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</si>
  <si>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</si>
  <si>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</si>
  <si>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</si>
  <si>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</si>
  <si>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</si>
  <si>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</si>
  <si>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</si>
  <si>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</si>
  <si>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</si>
  <si>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</si>
  <si>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</si>
  <si>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</si>
  <si>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</si>
  <si>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</si>
  <si>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</si>
  <si>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</si>
  <si>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</si>
  <si>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</si>
  <si>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</si>
  <si>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</si>
  <si>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</si>
  <si>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</si>
  <si>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</si>
  <si>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</si>
  <si>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</si>
  <si>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</si>
  <si>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</si>
  <si>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</si>
  <si>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</si>
  <si>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</si>
  <si>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</si>
  <si>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</si>
  <si>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</si>
  <si>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</si>
  <si>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</si>
  <si>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</si>
  <si>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</si>
  <si>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</si>
  <si>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</si>
  <si>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</si>
  <si>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</si>
  <si>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</si>
  <si>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</si>
  <si>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</si>
  <si>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</si>
  <si>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</si>
  <si>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</si>
  <si>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</si>
  <si>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</si>
  <si>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</si>
  <si>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</si>
  <si>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</si>
  <si>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</si>
  <si>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</si>
  <si>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</si>
  <si>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</si>
  <si>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</si>
  <si>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</si>
  <si>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</si>
  <si>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</si>
  <si>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</si>
  <si>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</si>
  <si>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一般公共服务支出</t>
  </si>
  <si>
    <t>组织事务</t>
  </si>
  <si>
    <t xml:space="preserve">  行政运行</t>
  </si>
  <si>
    <t xml:space="preserve">  事业运行</t>
  </si>
  <si>
    <t xml:space="preserve">  其他组织事务支出</t>
  </si>
  <si>
    <t>社会保障和就业支出</t>
  </si>
  <si>
    <t>行政事业单位离退休</t>
  </si>
  <si>
    <t xml:space="preserve">  机关事业单位基本养老保险缴费支出</t>
  </si>
  <si>
    <t>农林水支出</t>
  </si>
  <si>
    <t>农业</t>
  </si>
  <si>
    <t xml:space="preserve">  对高校毕业生到基层任职补助</t>
  </si>
  <si>
    <t>住房保障支出</t>
  </si>
  <si>
    <t>住房改革支出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</si>
  <si>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</si>
  <si>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</si>
  <si>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</si>
  <si>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</si>
  <si>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</si>
  <si>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</si>
  <si>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</si>
  <si>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</si>
  <si>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</si>
  <si>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</si>
  <si>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</si>
  <si>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</si>
  <si>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</si>
  <si>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</si>
  <si>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</si>
  <si>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</si>
  <si>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</si>
  <si>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</si>
  <si>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</si>
  <si>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</si>
  <si>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二十二、债务还本支出</t>
  </si>
  <si>
    <t>二十三、债务付息支出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</si>
  <si>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</si>
  <si>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</si>
  <si>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</si>
  <si>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</si>
  <si>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</si>
  <si>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</si>
  <si>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</si>
  <si>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</si>
  <si>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</si>
  <si>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</si>
  <si>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</si>
  <si>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</si>
  <si>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</si>
  <si>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</si>
  <si>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</si>
  <si>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</si>
  <si>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</si>
  <si>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</si>
  <si>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</si>
  <si>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</si>
  <si>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</si>
  <si>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</si>
  <si>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</si>
  <si>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</si>
  <si>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</si>
  <si>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</si>
  <si>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>基本工资</t>
  </si>
  <si>
    <t>30201</t>
  </si>
  <si>
    <t>办公费</t>
  </si>
  <si>
    <t>30701</t>
  </si>
  <si>
    <t>国内债务付息</t>
  </si>
  <si>
    <t>30102</t>
  </si>
  <si>
    <t>津贴补贴</t>
  </si>
  <si>
    <t>30202</t>
  </si>
  <si>
    <t>印刷费</t>
  </si>
  <si>
    <t>30702</t>
  </si>
  <si>
    <t>国外债务付息</t>
  </si>
  <si>
    <t>30103</t>
  </si>
  <si>
    <t>奖金</t>
  </si>
  <si>
    <t>30203</t>
  </si>
  <si>
    <t>咨询费</t>
  </si>
  <si>
    <t>30703</t>
  </si>
  <si>
    <t>国内债务发行费用</t>
  </si>
  <si>
    <t>30106</t>
  </si>
  <si>
    <t>伙食补助费</t>
  </si>
  <si>
    <t>30204</t>
  </si>
  <si>
    <t>手续费</t>
  </si>
  <si>
    <t>30704</t>
  </si>
  <si>
    <t>国外债务发行费用</t>
  </si>
  <si>
    <t>30107</t>
  </si>
  <si>
    <t>绩效工资</t>
  </si>
  <si>
    <t>30205</t>
  </si>
  <si>
    <t>水费</t>
  </si>
  <si>
    <t>310</t>
  </si>
  <si>
    <t>资本性支出</t>
  </si>
  <si>
    <t>30108</t>
  </si>
  <si>
    <t>机关事业单位基本养老保险费</t>
  </si>
  <si>
    <t>30206</t>
  </si>
  <si>
    <t>电费</t>
  </si>
  <si>
    <t>31001</t>
  </si>
  <si>
    <t>房屋建筑物购建</t>
  </si>
  <si>
    <t>30109</t>
  </si>
  <si>
    <t>职业年金缴费</t>
  </si>
  <si>
    <t>30207</t>
  </si>
  <si>
    <t>邮电费</t>
  </si>
  <si>
    <t>31002</t>
  </si>
  <si>
    <t>办公设备购置</t>
  </si>
  <si>
    <t>30110</t>
  </si>
  <si>
    <t>职工基本医疗保险缴费</t>
  </si>
  <si>
    <t>30208</t>
  </si>
  <si>
    <t>取暖费</t>
  </si>
  <si>
    <t>31003</t>
  </si>
  <si>
    <t>专用设备购置</t>
  </si>
  <si>
    <t>30111</t>
  </si>
  <si>
    <t>公务员医疗补助缴费</t>
  </si>
  <si>
    <t>30209</t>
  </si>
  <si>
    <t>物业管理费</t>
  </si>
  <si>
    <t>31005</t>
  </si>
  <si>
    <t>基础设施建设</t>
  </si>
  <si>
    <t>30112</t>
  </si>
  <si>
    <t>其他社会保障缴费</t>
  </si>
  <si>
    <t>30211</t>
  </si>
  <si>
    <t>差旅费</t>
  </si>
  <si>
    <t>31006</t>
  </si>
  <si>
    <t>大型修缮</t>
  </si>
  <si>
    <t>30113</t>
  </si>
  <si>
    <t>住房公积金</t>
  </si>
  <si>
    <t>30212</t>
  </si>
  <si>
    <t>因公出国（境）费用</t>
  </si>
  <si>
    <t>31007</t>
  </si>
  <si>
    <t>信息网络及软件购置更新</t>
  </si>
  <si>
    <t>30114</t>
  </si>
  <si>
    <t>医疗费</t>
  </si>
  <si>
    <t>30213</t>
  </si>
  <si>
    <t>维修（护）费</t>
  </si>
  <si>
    <t>31008</t>
  </si>
  <si>
    <t>物资储备</t>
  </si>
  <si>
    <t>30199</t>
  </si>
  <si>
    <t>其他工资福利支出</t>
  </si>
  <si>
    <t>30214</t>
  </si>
  <si>
    <t>租赁费</t>
  </si>
  <si>
    <t>31009</t>
  </si>
  <si>
    <t>土地补偿</t>
  </si>
  <si>
    <t>303</t>
  </si>
  <si>
    <t>对个人和家庭的补助</t>
  </si>
  <si>
    <t>30215</t>
  </si>
  <si>
    <t>会议费</t>
  </si>
  <si>
    <t>31010</t>
  </si>
  <si>
    <t>安置补助</t>
  </si>
  <si>
    <t>30301</t>
  </si>
  <si>
    <t>离休费</t>
  </si>
  <si>
    <t>30216</t>
  </si>
  <si>
    <t>培训费</t>
  </si>
  <si>
    <t>31011</t>
  </si>
  <si>
    <t>地上附着物和青苗补偿</t>
  </si>
  <si>
    <t>30302</t>
  </si>
  <si>
    <t>退休费</t>
  </si>
  <si>
    <t>30217</t>
  </si>
  <si>
    <t>公务接待费</t>
  </si>
  <si>
    <t>31012</t>
  </si>
  <si>
    <t>拆迁补偿</t>
  </si>
  <si>
    <t>30303</t>
  </si>
  <si>
    <t>退职（役）费</t>
  </si>
  <si>
    <t>30218</t>
  </si>
  <si>
    <t>专用材料费</t>
  </si>
  <si>
    <t>31013</t>
  </si>
  <si>
    <t>公务用车购置</t>
  </si>
  <si>
    <t>30304</t>
  </si>
  <si>
    <t>抚恤金</t>
  </si>
  <si>
    <t>30224</t>
  </si>
  <si>
    <t>被装购置费</t>
  </si>
  <si>
    <t>31019</t>
  </si>
  <si>
    <t>其他交通工具购置</t>
  </si>
  <si>
    <t>30305</t>
  </si>
  <si>
    <t>生活补助</t>
  </si>
  <si>
    <t>30225</t>
  </si>
  <si>
    <t>专用燃料费</t>
  </si>
  <si>
    <t>31021</t>
  </si>
  <si>
    <t>文物和陈列品购置</t>
  </si>
  <si>
    <t>30306</t>
  </si>
  <si>
    <t>救济费</t>
  </si>
  <si>
    <t>30226</t>
  </si>
  <si>
    <t>劳务费</t>
  </si>
  <si>
    <t>31022</t>
  </si>
  <si>
    <t>无形资产购置</t>
  </si>
  <si>
    <t>30307</t>
  </si>
  <si>
    <t>医疗费补助</t>
  </si>
  <si>
    <t>30227</t>
  </si>
  <si>
    <t>委托业务费</t>
  </si>
  <si>
    <t>31099</t>
  </si>
  <si>
    <t>其他资本性支出</t>
  </si>
  <si>
    <t>30308</t>
  </si>
  <si>
    <t>助学金</t>
  </si>
  <si>
    <t>30228</t>
  </si>
  <si>
    <t>工会经费</t>
  </si>
  <si>
    <t>312</t>
  </si>
  <si>
    <t>对企业补助</t>
  </si>
  <si>
    <t>30309</t>
  </si>
  <si>
    <t>奖励金</t>
  </si>
  <si>
    <t>30229</t>
  </si>
  <si>
    <t>福利费</t>
  </si>
  <si>
    <t>31201</t>
  </si>
  <si>
    <t>资本金注入</t>
  </si>
  <si>
    <t>30310</t>
  </si>
  <si>
    <t>个人农业生产补贴</t>
  </si>
  <si>
    <t>30231</t>
  </si>
  <si>
    <t>公务用车运行维护费</t>
  </si>
  <si>
    <t>31203</t>
  </si>
  <si>
    <t>政府投资基金股权投资</t>
  </si>
  <si>
    <t>30399</t>
  </si>
  <si>
    <t>其他个人和家庭的补助支出</t>
  </si>
  <si>
    <t>30239</t>
  </si>
  <si>
    <t>其他交通费用</t>
  </si>
  <si>
    <t>31204</t>
  </si>
  <si>
    <t>费用补贴</t>
  </si>
  <si>
    <t>30240</t>
  </si>
  <si>
    <t>税金及附加费用</t>
  </si>
  <si>
    <t>31205</t>
  </si>
  <si>
    <t>利息补贴</t>
  </si>
  <si>
    <t>30299</t>
  </si>
  <si>
    <t>其他商品和服务支出</t>
  </si>
  <si>
    <t>31299</t>
  </si>
  <si>
    <t>其他对企业补助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</si>
  <si>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</si>
  <si>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</si>
  <si>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</si>
  <si>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</si>
  <si>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</si>
  <si>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</si>
  <si>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</si>
  <si>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</si>
  <si>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</si>
  <si>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</si>
  <si>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</si>
  <si>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</si>
  <si>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</si>
  <si>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</si>
  <si>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</si>
  <si>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</si>
  <si>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</si>
  <si>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</si>
  <si>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</si>
  <si>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</si>
  <si>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2018年度一般公共预算财政拨款“三公”经费支出决算表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</si>
  <si>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</si>
  <si>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</si>
  <si>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2017年决算数</t>
  </si>
  <si>
    <t>2018年决算数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</si>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</sst>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43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3" applyNumberFormat="0" applyFill="0" applyAlignment="0" applyProtection="0"/>
    <xf numFmtId="0" fontId="1" fillId="0" borderId="0">
      <alignment/>
      <protection/>
    </xf>
    <xf numFmtId="0" fontId="53" fillId="0" borderId="4" applyNumberFormat="0" applyFill="0" applyAlignment="0" applyProtection="0"/>
    <xf numFmtId="0" fontId="48" fillId="0" borderId="5" applyNumberFormat="0" applyFill="0" applyAlignment="0" applyProtection="0"/>
    <xf numFmtId="0" fontId="0" fillId="0" borderId="0">
      <alignment/>
      <protection/>
    </xf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54" fillId="12" borderId="6" applyNumberFormat="0" applyAlignment="0" applyProtection="0"/>
    <xf numFmtId="0" fontId="55" fillId="12" borderId="1" applyNumberFormat="0" applyAlignment="0" applyProtection="0"/>
    <xf numFmtId="0" fontId="29" fillId="4" borderId="0" applyNumberFormat="0" applyBorder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29" fillId="4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6" fillId="35" borderId="10" xfId="0" applyFont="1" applyFill="1" applyBorder="1" applyAlignment="1">
      <alignment horizontal="center" vertical="center"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7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1" xfId="83" applyFont="1" applyFill="1" applyBorder="1" applyAlignment="1">
      <alignment horizontal="center" vertical="center" shrinkToFit="1"/>
      <protection/>
    </xf>
    <xf numFmtId="0" fontId="5" fillId="0" borderId="12" xfId="83" applyFont="1" applyFill="1" applyBorder="1" applyAlignment="1">
      <alignment horizontal="center" vertical="center" shrinkToFit="1"/>
      <protection/>
    </xf>
    <xf numFmtId="0" fontId="5" fillId="0" borderId="13" xfId="83" applyFont="1" applyFill="1" applyBorder="1" applyAlignment="1">
      <alignment horizontal="center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8" fillId="0" borderId="0" xfId="83" applyFont="1" applyBorder="1" applyAlignment="1">
      <alignment horizontal="left" vertical="center" wrapText="1" shrinkToFit="1"/>
      <protection/>
    </xf>
    <xf numFmtId="0" fontId="8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35" borderId="0" xfId="0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0" xfId="84" applyFont="1" applyFill="1" applyAlignment="1">
      <alignment vertical="center" wrapText="1"/>
      <protection/>
    </xf>
    <xf numFmtId="0" fontId="12" fillId="0" borderId="0" xfId="39" applyFont="1" applyFill="1" applyAlignment="1">
      <alignment vertical="center"/>
      <protection/>
    </xf>
    <xf numFmtId="0" fontId="1" fillId="0" borderId="0" xfId="39" applyFill="1" applyAlignment="1">
      <alignment vertical="center"/>
      <protection/>
    </xf>
    <xf numFmtId="0" fontId="1" fillId="0" borderId="0" xfId="39" applyFill="1">
      <alignment/>
      <protection/>
    </xf>
    <xf numFmtId="0" fontId="13" fillId="0" borderId="0" xfId="39" applyFont="1" applyFill="1" applyAlignment="1">
      <alignment horizontal="center" vertical="center"/>
      <protection/>
    </xf>
    <xf numFmtId="0" fontId="0" fillId="0" borderId="0" xfId="84" applyFont="1" applyFill="1" applyAlignment="1">
      <alignment horizontal="center" vertical="center" wrapText="1"/>
      <protection/>
    </xf>
    <xf numFmtId="0" fontId="4" fillId="0" borderId="10" xfId="39" applyFont="1" applyFill="1" applyBorder="1" applyAlignment="1">
      <alignment horizontal="center" vertical="center" shrinkToFit="1"/>
      <protection/>
    </xf>
    <xf numFmtId="0" fontId="4" fillId="0" borderId="10" xfId="39" applyFont="1" applyFill="1" applyBorder="1" applyAlignment="1">
      <alignment horizontal="center" vertical="center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1" fillId="0" borderId="10" xfId="39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0" xfId="39" applyFont="1" applyFill="1" applyBorder="1" applyAlignment="1">
      <alignment horizontal="left" vertical="center" indent="1" shrinkToFit="1"/>
      <protection/>
    </xf>
    <xf numFmtId="0" fontId="1" fillId="0" borderId="10" xfId="39" applyFill="1" applyBorder="1" applyAlignment="1">
      <alignment vertical="center"/>
      <protection/>
    </xf>
    <xf numFmtId="0" fontId="5" fillId="0" borderId="0" xfId="39" applyFont="1" applyFill="1" applyBorder="1" applyAlignment="1">
      <alignment vertical="center"/>
      <protection/>
    </xf>
    <xf numFmtId="0" fontId="5" fillId="0" borderId="15" xfId="39" applyFont="1" applyFill="1" applyBorder="1" applyAlignment="1">
      <alignment vertical="center"/>
      <protection/>
    </xf>
    <xf numFmtId="0" fontId="5" fillId="0" borderId="0" xfId="39" applyFont="1" applyFill="1" applyAlignment="1">
      <alignment horizontal="left" vertical="center"/>
      <protection/>
    </xf>
    <xf numFmtId="0" fontId="4" fillId="0" borderId="0" xfId="39" applyFont="1" applyFill="1">
      <alignment/>
      <protection/>
    </xf>
    <xf numFmtId="0" fontId="5" fillId="0" borderId="0" xfId="82" applyFont="1" applyFill="1" applyAlignment="1">
      <alignment horizontal="right" vertical="center"/>
      <protection/>
    </xf>
    <xf numFmtId="0" fontId="5" fillId="0" borderId="0" xfId="39" applyFont="1" applyFill="1" applyAlignment="1">
      <alignment horizontal="right" vertical="center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176" fontId="1" fillId="0" borderId="16" xfId="39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82" applyFont="1" applyAlignment="1">
      <alignment horizontal="right" vertical="center"/>
      <protection/>
    </xf>
    <xf numFmtId="0" fontId="11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9" fillId="0" borderId="0" xfId="82" applyFont="1" applyAlignment="1">
      <alignment horizontal="left" vertical="center"/>
      <protection/>
    </xf>
    <xf numFmtId="0" fontId="13" fillId="0" borderId="0" xfId="82" applyFont="1" applyFill="1" applyAlignment="1">
      <alignment horizontal="center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0" fillId="35" borderId="0" xfId="82" applyFill="1" applyAlignment="1">
      <alignment horizontal="right" vertical="center"/>
      <protection/>
    </xf>
    <xf numFmtId="0" fontId="4" fillId="35" borderId="0" xfId="82" applyFont="1" applyFill="1" applyAlignment="1">
      <alignment horizontal="right" vertical="center"/>
      <protection/>
    </xf>
    <xf numFmtId="0" fontId="4" fillId="35" borderId="0" xfId="82" applyFont="1" applyFill="1" applyAlignment="1">
      <alignment horizontal="left" vertical="center"/>
      <protection/>
    </xf>
    <xf numFmtId="177" fontId="0" fillId="35" borderId="17" xfId="82" applyNumberFormat="1" applyFont="1" applyFill="1" applyBorder="1" applyAlignment="1">
      <alignment horizontal="center" vertical="center"/>
      <protection/>
    </xf>
    <xf numFmtId="177" fontId="0" fillId="35" borderId="18" xfId="82" applyNumberFormat="1" applyFont="1" applyFill="1" applyBorder="1" applyAlignment="1">
      <alignment horizontal="center" vertical="center"/>
      <protection/>
    </xf>
    <xf numFmtId="177" fontId="0" fillId="35" borderId="19" xfId="82" applyNumberFormat="1" applyFont="1" applyFill="1" applyBorder="1" applyAlignment="1">
      <alignment horizontal="center" vertical="center"/>
      <protection/>
    </xf>
    <xf numFmtId="177" fontId="0" fillId="35" borderId="20" xfId="82" applyNumberFormat="1" applyFont="1" applyFill="1" applyBorder="1" applyAlignment="1">
      <alignment horizontal="center" vertical="center"/>
      <protection/>
    </xf>
    <xf numFmtId="0" fontId="11" fillId="0" borderId="0" xfId="82" applyFont="1" applyBorder="1" applyAlignment="1">
      <alignment horizontal="right" vertical="center"/>
      <protection/>
    </xf>
    <xf numFmtId="177" fontId="0" fillId="35" borderId="21" xfId="82" applyNumberFormat="1" applyFont="1" applyFill="1" applyBorder="1" applyAlignment="1">
      <alignment horizontal="center" vertical="center"/>
      <protection/>
    </xf>
    <xf numFmtId="177" fontId="0" fillId="35" borderId="10" xfId="82" applyNumberFormat="1" applyFont="1" applyFill="1" applyBorder="1" applyAlignment="1">
      <alignment horizontal="center" vertical="center"/>
      <protection/>
    </xf>
    <xf numFmtId="49" fontId="0" fillId="35" borderId="10" xfId="82" applyNumberFormat="1" applyFont="1" applyFill="1" applyBorder="1" applyAlignment="1">
      <alignment horizontal="center" vertical="center" wrapText="1"/>
      <protection/>
    </xf>
    <xf numFmtId="49" fontId="0" fillId="35" borderId="16" xfId="82" applyNumberFormat="1" applyFont="1" applyFill="1" applyBorder="1" applyAlignment="1">
      <alignment horizontal="center" vertical="center" wrapText="1"/>
      <protection/>
    </xf>
    <xf numFmtId="49" fontId="0" fillId="35" borderId="10" xfId="82" applyNumberFormat="1" applyFont="1" applyFill="1" applyBorder="1" applyAlignment="1">
      <alignment horizontal="center" vertical="center"/>
      <protection/>
    </xf>
    <xf numFmtId="49" fontId="0" fillId="35" borderId="16" xfId="82" applyNumberFormat="1" applyFont="1" applyFill="1" applyBorder="1" applyAlignment="1">
      <alignment horizontal="center" vertical="center"/>
      <protection/>
    </xf>
    <xf numFmtId="177" fontId="6" fillId="0" borderId="21" xfId="82" applyNumberFormat="1" applyFont="1" applyFill="1" applyBorder="1" applyAlignment="1">
      <alignment horizontal="left" vertical="center"/>
      <protection/>
    </xf>
    <xf numFmtId="177" fontId="6" fillId="0" borderId="10" xfId="82" applyNumberFormat="1" applyFont="1" applyFill="1" applyBorder="1" applyAlignment="1">
      <alignment horizontal="right" vertical="center"/>
      <protection/>
    </xf>
    <xf numFmtId="177" fontId="6" fillId="35" borderId="10" xfId="82" applyNumberFormat="1" applyFont="1" applyFill="1" applyBorder="1" applyAlignment="1">
      <alignment horizontal="left" vertical="center"/>
      <protection/>
    </xf>
    <xf numFmtId="0" fontId="6" fillId="35" borderId="11" xfId="82" applyNumberFormat="1" applyFont="1" applyFill="1" applyBorder="1" applyAlignment="1">
      <alignment horizontal="right" vertical="center"/>
      <protection/>
    </xf>
    <xf numFmtId="4" fontId="6" fillId="35" borderId="11" xfId="82" applyNumberFormat="1" applyFont="1" applyFill="1" applyBorder="1" applyAlignment="1">
      <alignment horizontal="right" vertical="center"/>
      <protection/>
    </xf>
    <xf numFmtId="177" fontId="6" fillId="0" borderId="16" xfId="82" applyNumberFormat="1" applyFont="1" applyFill="1" applyBorder="1" applyAlignment="1">
      <alignment horizontal="right" vertical="center"/>
      <protection/>
    </xf>
    <xf numFmtId="177" fontId="6" fillId="35" borderId="21" xfId="82" applyNumberFormat="1" applyFont="1" applyFill="1" applyBorder="1" applyAlignment="1">
      <alignment horizontal="left" vertical="center"/>
      <protection/>
    </xf>
    <xf numFmtId="177" fontId="6" fillId="0" borderId="10" xfId="82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6" fillId="0" borderId="16" xfId="82" applyNumberFormat="1" applyFont="1" applyFill="1" applyBorder="1" applyAlignment="1">
      <alignment horizontal="center" vertical="center"/>
      <protection/>
    </xf>
    <xf numFmtId="177" fontId="6" fillId="0" borderId="11" xfId="82" applyNumberFormat="1" applyFont="1" applyFill="1" applyBorder="1" applyAlignment="1">
      <alignment horizontal="left" vertical="center"/>
      <protection/>
    </xf>
    <xf numFmtId="4" fontId="6" fillId="35" borderId="10" xfId="82" applyNumberFormat="1" applyFont="1" applyFill="1" applyBorder="1" applyAlignment="1">
      <alignment horizontal="right" vertical="center"/>
      <protection/>
    </xf>
    <xf numFmtId="177" fontId="6" fillId="0" borderId="22" xfId="82" applyNumberFormat="1" applyFont="1" applyFill="1" applyBorder="1" applyAlignment="1">
      <alignment horizontal="center" vertical="center"/>
      <protection/>
    </xf>
    <xf numFmtId="177" fontId="15" fillId="0" borderId="21" xfId="82" applyNumberFormat="1" applyFont="1" applyFill="1" applyBorder="1" applyAlignment="1">
      <alignment horizontal="center" vertical="center"/>
      <protection/>
    </xf>
    <xf numFmtId="177" fontId="15" fillId="0" borderId="11" xfId="82" applyNumberFormat="1" applyFont="1" applyFill="1" applyBorder="1" applyAlignment="1">
      <alignment horizontal="center" vertical="center"/>
      <protection/>
    </xf>
    <xf numFmtId="177" fontId="6" fillId="0" borderId="16" xfId="82" applyNumberFormat="1" applyFont="1" applyFill="1" applyBorder="1" applyAlignment="1">
      <alignment vertical="center"/>
      <protection/>
    </xf>
    <xf numFmtId="0" fontId="6" fillId="35" borderId="10" xfId="82" applyNumberFormat="1" applyFont="1" applyFill="1" applyBorder="1" applyAlignment="1">
      <alignment horizontal="center" vertical="center"/>
      <protection/>
    </xf>
    <xf numFmtId="0" fontId="6" fillId="35" borderId="12" xfId="82" applyNumberFormat="1" applyFont="1" applyFill="1" applyBorder="1" applyAlignment="1">
      <alignment horizontal="center" vertical="center"/>
      <protection/>
    </xf>
    <xf numFmtId="177" fontId="6" fillId="0" borderId="22" xfId="82" applyNumberFormat="1" applyFont="1" applyFill="1" applyBorder="1" applyAlignment="1">
      <alignment vertical="center"/>
      <protection/>
    </xf>
    <xf numFmtId="177" fontId="6" fillId="0" borderId="23" xfId="82" applyNumberFormat="1" applyFont="1" applyFill="1" applyBorder="1" applyAlignment="1">
      <alignment horizontal="left" vertical="center"/>
      <protection/>
    </xf>
    <xf numFmtId="177" fontId="6" fillId="0" borderId="24" xfId="82" applyNumberFormat="1" applyFont="1" applyFill="1" applyBorder="1" applyAlignment="1">
      <alignment horizontal="right" vertical="center"/>
      <protection/>
    </xf>
    <xf numFmtId="177" fontId="6" fillId="0" borderId="25" xfId="82" applyNumberFormat="1" applyFont="1" applyFill="1" applyBorder="1" applyAlignment="1">
      <alignment horizontal="left" vertical="center"/>
      <protection/>
    </xf>
    <xf numFmtId="0" fontId="6" fillId="35" borderId="14" xfId="82" applyNumberFormat="1" applyFont="1" applyFill="1" applyBorder="1" applyAlignment="1">
      <alignment horizontal="center" vertical="center"/>
      <protection/>
    </xf>
    <xf numFmtId="0" fontId="6" fillId="35" borderId="24" xfId="82" applyNumberFormat="1" applyFont="1" applyFill="1" applyBorder="1" applyAlignment="1">
      <alignment horizontal="center" vertical="center"/>
      <protection/>
    </xf>
    <xf numFmtId="177" fontId="6" fillId="0" borderId="26" xfId="82" applyNumberFormat="1" applyFont="1" applyFill="1" applyBorder="1" applyAlignment="1">
      <alignment vertical="center"/>
      <protection/>
    </xf>
    <xf numFmtId="177" fontId="6" fillId="0" borderId="23" xfId="82" applyNumberFormat="1" applyFont="1" applyFill="1" applyBorder="1" applyAlignment="1">
      <alignment horizontal="center" vertical="center"/>
      <protection/>
    </xf>
    <xf numFmtId="177" fontId="15" fillId="35" borderId="27" xfId="82" applyNumberFormat="1" applyFont="1" applyFill="1" applyBorder="1" applyAlignment="1">
      <alignment horizontal="center" vertical="center"/>
      <protection/>
    </xf>
    <xf numFmtId="177" fontId="6" fillId="0" borderId="28" xfId="82" applyNumberFormat="1" applyFont="1" applyFill="1" applyBorder="1" applyAlignment="1">
      <alignment horizontal="right" vertical="center"/>
      <protection/>
    </xf>
    <xf numFmtId="177" fontId="15" fillId="35" borderId="29" xfId="82" applyNumberFormat="1" applyFont="1" applyFill="1" applyBorder="1" applyAlignment="1">
      <alignment horizontal="center" vertical="center"/>
      <protection/>
    </xf>
    <xf numFmtId="177" fontId="6" fillId="0" borderId="30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9" fillId="0" borderId="0" xfId="81" applyFont="1" applyAlignment="1">
      <alignment horizontal="left" vertical="center"/>
      <protection/>
    </xf>
    <xf numFmtId="0" fontId="1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5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81" applyFont="1" applyAlignment="1">
      <alignment horizontal="right" vertical="center"/>
      <protection/>
    </xf>
    <xf numFmtId="0" fontId="11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3" fillId="35" borderId="0" xfId="81" applyFont="1" applyFill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0" fontId="0" fillId="35" borderId="0" xfId="81" applyFill="1" applyAlignment="1">
      <alignment horizontal="right" vertical="center"/>
      <protection/>
    </xf>
    <xf numFmtId="177" fontId="0" fillId="35" borderId="10" xfId="81" applyNumberFormat="1" applyFont="1" applyFill="1" applyBorder="1" applyAlignment="1">
      <alignment horizontal="center" vertical="center"/>
      <protection/>
    </xf>
    <xf numFmtId="0" fontId="11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35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4" fontId="8" fillId="0" borderId="33" xfId="0" applyNumberFormat="1" applyFont="1" applyFill="1" applyBorder="1" applyAlignment="1">
      <alignment horizontal="right" vertical="center" shrinkToFit="1"/>
    </xf>
    <xf numFmtId="0" fontId="8" fillId="0" borderId="37" xfId="0" applyFont="1" applyFill="1" applyBorder="1" applyAlignment="1">
      <alignment horizontal="left" vertical="center" shrinkToFit="1"/>
    </xf>
    <xf numFmtId="177" fontId="0" fillId="0" borderId="10" xfId="81" applyNumberFormat="1" applyFont="1" applyFill="1" applyBorder="1" applyAlignment="1">
      <alignment horizontal="right" vertical="center"/>
      <protection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16" fillId="0" borderId="10" xfId="81" applyNumberFormat="1" applyFont="1" applyFill="1" applyBorder="1" applyAlignment="1">
      <alignment horizontal="right"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35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0" fontId="10" fillId="0" borderId="0" xfId="80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35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35" borderId="17" xfId="82" applyNumberFormat="1" applyFont="1" applyFill="1" applyBorder="1" applyAlignment="1" quotePrefix="1">
      <alignment horizontal="center" vertical="center"/>
      <protection/>
    </xf>
    <xf numFmtId="177" fontId="0" fillId="35" borderId="18" xfId="82" applyNumberFormat="1" applyFont="1" applyFill="1" applyBorder="1" applyAlignment="1" quotePrefix="1">
      <alignment horizontal="center" vertical="center"/>
      <protection/>
    </xf>
    <xf numFmtId="177" fontId="0" fillId="35" borderId="21" xfId="82" applyNumberFormat="1" applyFont="1" applyFill="1" applyBorder="1" applyAlignment="1" quotePrefix="1">
      <alignment horizontal="center" vertical="center"/>
      <protection/>
    </xf>
    <xf numFmtId="177" fontId="0" fillId="35" borderId="10" xfId="82" applyNumberFormat="1" applyFont="1" applyFill="1" applyBorder="1" applyAlignment="1" quotePrefix="1">
      <alignment horizontal="center" vertical="center"/>
      <protection/>
    </xf>
    <xf numFmtId="177" fontId="6" fillId="0" borderId="21" xfId="82" applyNumberFormat="1" applyFont="1" applyFill="1" applyBorder="1" applyAlignment="1" quotePrefix="1">
      <alignment horizontal="left" vertical="center"/>
      <protection/>
    </xf>
    <xf numFmtId="177" fontId="15" fillId="0" borderId="21" xfId="82" applyNumberFormat="1" applyFont="1" applyFill="1" applyBorder="1" applyAlignment="1" quotePrefix="1">
      <alignment horizontal="center" vertical="center"/>
      <protection/>
    </xf>
    <xf numFmtId="177" fontId="15" fillId="0" borderId="11" xfId="82" applyNumberFormat="1" applyFont="1" applyFill="1" applyBorder="1" applyAlignment="1" quotePrefix="1">
      <alignment horizontal="center" vertical="center"/>
      <protection/>
    </xf>
    <xf numFmtId="177" fontId="15" fillId="35" borderId="27" xfId="82" applyNumberFormat="1" applyFont="1" applyFill="1" applyBorder="1" applyAlignment="1" quotePrefix="1">
      <alignment horizontal="center" vertical="center"/>
      <protection/>
    </xf>
    <xf numFmtId="177" fontId="15" fillId="35" borderId="29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0.50390625" style="197" customWidth="1"/>
    <col min="2" max="2" width="30.00390625" style="197" customWidth="1"/>
    <col min="3" max="3" width="9.25390625" style="197" customWidth="1"/>
    <col min="4" max="4" width="28.00390625" style="197" customWidth="1"/>
    <col min="5" max="6" width="9.00390625" style="197" customWidth="1"/>
    <col min="7" max="7" width="11.25390625" style="197" customWidth="1"/>
    <col min="8" max="8" width="9.00390625" style="197" customWidth="1"/>
    <col min="9" max="16384" width="9.00390625" style="198" customWidth="1"/>
  </cols>
  <sheetData>
    <row r="1" spans="1:8" ht="18.75">
      <c r="A1" s="199" t="s">
        <v>0</v>
      </c>
      <c r="B1" s="200"/>
      <c r="C1" s="200"/>
      <c r="D1" s="200"/>
      <c r="E1" s="200"/>
      <c r="F1" s="200"/>
      <c r="G1" s="199"/>
      <c r="H1" s="200"/>
    </row>
    <row r="2" spans="1:8" ht="14.25">
      <c r="A2" s="200"/>
      <c r="B2" s="200"/>
      <c r="C2" s="200"/>
      <c r="D2" s="200"/>
      <c r="E2" s="200"/>
      <c r="F2" s="200"/>
      <c r="G2" s="200"/>
      <c r="H2" s="200"/>
    </row>
    <row r="3" spans="1:8" ht="30" customHeight="1">
      <c r="A3" s="200"/>
      <c r="B3" s="200"/>
      <c r="C3" s="200"/>
      <c r="D3" s="200"/>
      <c r="E3" s="200"/>
      <c r="F3" s="200"/>
      <c r="G3" s="200"/>
      <c r="H3" s="200"/>
    </row>
    <row r="4" spans="1:8" ht="30" customHeight="1">
      <c r="A4" s="200"/>
      <c r="B4" s="200"/>
      <c r="C4" s="200"/>
      <c r="D4" s="200"/>
      <c r="E4" s="200"/>
      <c r="F4" s="200"/>
      <c r="G4" s="200"/>
      <c r="H4" s="200"/>
    </row>
    <row r="5" spans="1:8" ht="35.25" customHeight="1">
      <c r="A5" s="201"/>
      <c r="B5" s="201"/>
      <c r="C5" s="201"/>
      <c r="D5" s="201"/>
      <c r="E5" s="201"/>
      <c r="F5" s="201"/>
      <c r="G5" s="201"/>
      <c r="H5" s="201"/>
    </row>
    <row r="6" spans="1:8" ht="67.5" customHeight="1">
      <c r="A6" s="201" t="s">
        <v>1</v>
      </c>
      <c r="B6" s="201"/>
      <c r="C6" s="201"/>
      <c r="D6" s="201"/>
      <c r="E6" s="201"/>
      <c r="F6" s="201"/>
      <c r="G6" s="201"/>
      <c r="H6" s="201"/>
    </row>
    <row r="7" spans="1:8" ht="37.5" customHeight="1">
      <c r="A7" s="202"/>
      <c r="B7" s="203" t="s">
        <v>2</v>
      </c>
      <c r="C7" s="203"/>
      <c r="D7" s="204">
        <v>224</v>
      </c>
      <c r="E7" s="202"/>
      <c r="F7" s="202"/>
      <c r="G7" s="202"/>
      <c r="H7" s="202"/>
    </row>
    <row r="8" spans="1:8" ht="37.5" customHeight="1">
      <c r="A8" s="205"/>
      <c r="B8" s="203" t="s">
        <v>3</v>
      </c>
      <c r="C8" s="203"/>
      <c r="D8" s="204" t="s">
        <v>4</v>
      </c>
      <c r="E8" s="205"/>
      <c r="F8" s="205"/>
      <c r="G8" s="205"/>
      <c r="H8" s="205"/>
    </row>
    <row r="9" spans="1:8" ht="14.25">
      <c r="A9" s="200"/>
      <c r="B9" s="200"/>
      <c r="C9" s="200"/>
      <c r="D9" s="200"/>
      <c r="E9" s="200"/>
      <c r="F9" s="200"/>
      <c r="G9" s="200"/>
      <c r="H9" s="200"/>
    </row>
    <row r="10" spans="1:8" ht="14.25">
      <c r="A10" s="200"/>
      <c r="B10" s="200"/>
      <c r="C10" s="200"/>
      <c r="D10" s="200"/>
      <c r="E10" s="200"/>
      <c r="F10" s="200"/>
      <c r="G10" s="200"/>
      <c r="H10" s="200"/>
    </row>
    <row r="11" spans="1:8" ht="14.25">
      <c r="A11" s="200"/>
      <c r="B11" s="200"/>
      <c r="C11" s="200"/>
      <c r="D11" s="200"/>
      <c r="E11" s="200"/>
      <c r="F11" s="200"/>
      <c r="G11" s="200"/>
      <c r="H11" s="200"/>
    </row>
    <row r="12" spans="1:8" ht="14.25">
      <c r="A12" s="200"/>
      <c r="B12" s="200"/>
      <c r="C12" s="200"/>
      <c r="D12" s="200"/>
      <c r="E12" s="200"/>
      <c r="F12" s="200"/>
      <c r="G12" s="200"/>
      <c r="H12" s="200"/>
    </row>
    <row r="13" spans="1:8" ht="14.25">
      <c r="A13" s="200"/>
      <c r="B13" s="200"/>
      <c r="C13" s="200"/>
      <c r="D13" s="200"/>
      <c r="E13" s="200"/>
      <c r="F13" s="200"/>
      <c r="G13" s="200"/>
      <c r="H13" s="200"/>
    </row>
    <row r="14" spans="1:8" ht="14.25">
      <c r="A14" s="200"/>
      <c r="B14" s="200"/>
      <c r="C14" s="200"/>
      <c r="D14" s="200"/>
      <c r="E14" s="200"/>
      <c r="F14" s="200"/>
      <c r="G14" s="200"/>
      <c r="H14" s="200"/>
    </row>
    <row r="15" spans="1:8" ht="14.25">
      <c r="A15" s="200"/>
      <c r="B15" s="200"/>
      <c r="C15" s="200"/>
      <c r="D15" s="200"/>
      <c r="E15" s="200"/>
      <c r="F15" s="200"/>
      <c r="G15" s="200"/>
      <c r="H15" s="200"/>
    </row>
    <row r="16" spans="1:8" ht="24">
      <c r="A16" s="206" t="s">
        <v>5</v>
      </c>
      <c r="B16" s="206"/>
      <c r="C16" s="206"/>
      <c r="D16" s="206"/>
      <c r="E16" s="206"/>
      <c r="F16" s="206"/>
      <c r="G16" s="206"/>
      <c r="H16" s="206"/>
    </row>
    <row r="17" spans="1:8" ht="35.25" customHeight="1">
      <c r="A17" s="207"/>
      <c r="B17" s="207"/>
      <c r="C17" s="207"/>
      <c r="D17" s="207"/>
      <c r="E17" s="207"/>
      <c r="F17" s="207"/>
      <c r="G17" s="207"/>
      <c r="H17" s="207"/>
    </row>
    <row r="18" spans="1:8" ht="36" customHeight="1">
      <c r="A18" s="208"/>
      <c r="B18" s="208"/>
      <c r="C18" s="208"/>
      <c r="D18" s="208"/>
      <c r="E18" s="208"/>
      <c r="F18" s="208"/>
      <c r="G18" s="208"/>
      <c r="H18" s="208"/>
    </row>
    <row r="19" spans="1:8" ht="14.25">
      <c r="A19" s="200"/>
      <c r="B19" s="200"/>
      <c r="C19" s="200"/>
      <c r="D19" s="200"/>
      <c r="E19" s="200"/>
      <c r="F19" s="200"/>
      <c r="G19" s="200"/>
      <c r="H19" s="200"/>
    </row>
    <row r="20" spans="1:8" ht="14.25">
      <c r="A20" s="200"/>
      <c r="B20" s="200"/>
      <c r="C20" s="200"/>
      <c r="D20" s="200"/>
      <c r="E20" s="200"/>
      <c r="F20" s="200"/>
      <c r="G20" s="200"/>
      <c r="H20" s="200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6" sqref="B16"/>
    </sheetView>
  </sheetViews>
  <sheetFormatPr defaultColWidth="8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368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369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21" customHeight="1">
      <c r="A4" s="9" t="s">
        <v>370</v>
      </c>
      <c r="B4" s="9" t="s">
        <v>371</v>
      </c>
      <c r="C4" s="9" t="s">
        <v>372</v>
      </c>
    </row>
    <row r="5" spans="1:3" s="2" customFormat="1" ht="20.25" customHeight="1">
      <c r="A5" s="9" t="s">
        <v>373</v>
      </c>
      <c r="B5" s="9">
        <f>B7+B8</f>
        <v>19.009999999999998</v>
      </c>
      <c r="C5" s="9">
        <f>C7+C8</f>
        <v>9.56</v>
      </c>
    </row>
    <row r="6" spans="1:3" s="2" customFormat="1" ht="20.25" customHeight="1">
      <c r="A6" s="10" t="s">
        <v>374</v>
      </c>
      <c r="B6" s="9"/>
      <c r="C6" s="9"/>
    </row>
    <row r="7" spans="1:3" s="2" customFormat="1" ht="20.25" customHeight="1">
      <c r="A7" s="10" t="s">
        <v>375</v>
      </c>
      <c r="B7" s="11">
        <v>3.67</v>
      </c>
      <c r="C7" s="11">
        <v>0.63</v>
      </c>
    </row>
    <row r="8" spans="1:3" s="2" customFormat="1" ht="20.25" customHeight="1">
      <c r="A8" s="10" t="s">
        <v>376</v>
      </c>
      <c r="B8" s="11">
        <f>B9+B10</f>
        <v>15.34</v>
      </c>
      <c r="C8" s="11">
        <f>C9+C10</f>
        <v>8.93</v>
      </c>
    </row>
    <row r="9" spans="1:3" s="2" customFormat="1" ht="20.25" customHeight="1">
      <c r="A9" s="10" t="s">
        <v>377</v>
      </c>
      <c r="B9" s="11"/>
      <c r="C9" s="11"/>
    </row>
    <row r="10" spans="1:3" s="2" customFormat="1" ht="20.25" customHeight="1">
      <c r="A10" s="10" t="s">
        <v>378</v>
      </c>
      <c r="B10" s="11">
        <v>15.34</v>
      </c>
      <c r="C10" s="11">
        <v>8.93</v>
      </c>
    </row>
  </sheetData>
  <sheetProtection/>
  <mergeCells count="2">
    <mergeCell ref="A1:C1"/>
    <mergeCell ref="D1:F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7">
      <selection activeCell="F8" sqref="F8:F28"/>
    </sheetView>
  </sheetViews>
  <sheetFormatPr defaultColWidth="9.00390625" defaultRowHeight="14.25"/>
  <cols>
    <col min="1" max="1" width="41.625" style="179" customWidth="1"/>
    <col min="2" max="2" width="4.625" style="179" customWidth="1"/>
    <col min="3" max="3" width="12.625" style="179" customWidth="1"/>
    <col min="4" max="4" width="41.625" style="179" customWidth="1"/>
    <col min="5" max="5" width="4.625" style="180" customWidth="1"/>
    <col min="6" max="6" width="12.625" style="180" customWidth="1"/>
    <col min="7" max="8" width="9.00390625" style="181" customWidth="1"/>
    <col min="9" max="16384" width="9.00390625" style="179" customWidth="1"/>
  </cols>
  <sheetData>
    <row r="1" ht="14.25">
      <c r="A1" s="141"/>
    </row>
    <row r="2" spans="1:8" s="177" customFormat="1" ht="18" customHeight="1">
      <c r="A2" s="182" t="s">
        <v>6</v>
      </c>
      <c r="B2" s="182"/>
      <c r="C2" s="182"/>
      <c r="D2" s="182"/>
      <c r="E2" s="182"/>
      <c r="F2" s="182"/>
      <c r="G2" s="183"/>
      <c r="H2" s="183"/>
    </row>
    <row r="3" spans="1:6" ht="15.75" customHeight="1">
      <c r="A3" s="184"/>
      <c r="B3" s="184"/>
      <c r="C3" s="184"/>
      <c r="D3" s="184"/>
      <c r="F3" s="47" t="s">
        <v>7</v>
      </c>
    </row>
    <row r="4" spans="1:6" ht="15.75" customHeight="1">
      <c r="A4" s="31" t="s">
        <v>8</v>
      </c>
      <c r="B4" s="184"/>
      <c r="C4" s="184"/>
      <c r="D4" s="184"/>
      <c r="F4" s="47" t="s">
        <v>9</v>
      </c>
    </row>
    <row r="5" spans="1:8" s="178" customFormat="1" ht="18" customHeight="1">
      <c r="A5" s="209" t="s">
        <v>10</v>
      </c>
      <c r="B5" s="185"/>
      <c r="C5" s="185"/>
      <c r="D5" s="209" t="s">
        <v>11</v>
      </c>
      <c r="E5" s="185"/>
      <c r="F5" s="185"/>
      <c r="G5" s="186"/>
      <c r="H5" s="186"/>
    </row>
    <row r="6" spans="1:8" s="178" customFormat="1" ht="18" customHeight="1">
      <c r="A6" s="209" t="s">
        <v>12</v>
      </c>
      <c r="B6" s="209" t="s">
        <v>13</v>
      </c>
      <c r="C6" s="185" t="s">
        <v>14</v>
      </c>
      <c r="D6" s="209" t="s">
        <v>12</v>
      </c>
      <c r="E6" s="187" t="s">
        <v>13</v>
      </c>
      <c r="F6" s="185" t="s">
        <v>14</v>
      </c>
      <c r="G6" s="186"/>
      <c r="H6" s="186"/>
    </row>
    <row r="7" spans="1:8" s="178" customFormat="1" ht="18" customHeight="1">
      <c r="A7" s="209" t="s">
        <v>15</v>
      </c>
      <c r="B7" s="188"/>
      <c r="C7" s="188" t="s">
        <v>16</v>
      </c>
      <c r="D7" s="209" t="s">
        <v>15</v>
      </c>
      <c r="E7" s="187"/>
      <c r="F7" s="189" t="s">
        <v>17</v>
      </c>
      <c r="G7" s="186"/>
      <c r="H7" s="186"/>
    </row>
    <row r="8" spans="1:8" s="178" customFormat="1" ht="18" customHeight="1">
      <c r="A8" s="210" t="s">
        <v>18</v>
      </c>
      <c r="B8" s="189" t="s">
        <v>16</v>
      </c>
      <c r="C8" s="190">
        <v>425.14</v>
      </c>
      <c r="D8" s="191" t="s">
        <v>19</v>
      </c>
      <c r="E8" s="189" t="s">
        <v>20</v>
      </c>
      <c r="F8" s="190">
        <v>349.97</v>
      </c>
      <c r="G8" s="186"/>
      <c r="H8" s="186"/>
    </row>
    <row r="9" spans="1:8" s="178" customFormat="1" ht="18" customHeight="1">
      <c r="A9" s="115" t="s">
        <v>21</v>
      </c>
      <c r="B9" s="189" t="s">
        <v>17</v>
      </c>
      <c r="C9" s="192"/>
      <c r="D9" s="191" t="s">
        <v>22</v>
      </c>
      <c r="E9" s="189" t="s">
        <v>23</v>
      </c>
      <c r="F9" s="192">
        <v>0</v>
      </c>
      <c r="G9" s="186"/>
      <c r="H9" s="186"/>
    </row>
    <row r="10" spans="1:8" s="178" customFormat="1" ht="18" customHeight="1">
      <c r="A10" s="210" t="s">
        <v>24</v>
      </c>
      <c r="B10" s="189" t="s">
        <v>25</v>
      </c>
      <c r="C10" s="192"/>
      <c r="D10" s="191" t="s">
        <v>26</v>
      </c>
      <c r="E10" s="189" t="s">
        <v>27</v>
      </c>
      <c r="F10" s="192">
        <v>0</v>
      </c>
      <c r="G10" s="186"/>
      <c r="H10" s="186"/>
    </row>
    <row r="11" spans="1:8" s="178" customFormat="1" ht="18" customHeight="1">
      <c r="A11" s="210" t="s">
        <v>28</v>
      </c>
      <c r="B11" s="189" t="s">
        <v>29</v>
      </c>
      <c r="C11" s="192"/>
      <c r="D11" s="191" t="s">
        <v>30</v>
      </c>
      <c r="E11" s="189" t="s">
        <v>31</v>
      </c>
      <c r="F11" s="192">
        <v>0</v>
      </c>
      <c r="G11" s="186"/>
      <c r="H11" s="186"/>
    </row>
    <row r="12" spans="1:8" s="178" customFormat="1" ht="18" customHeight="1">
      <c r="A12" s="210" t="s">
        <v>32</v>
      </c>
      <c r="B12" s="189" t="s">
        <v>33</v>
      </c>
      <c r="C12" s="192"/>
      <c r="D12" s="191" t="s">
        <v>34</v>
      </c>
      <c r="E12" s="189" t="s">
        <v>35</v>
      </c>
      <c r="F12" s="192">
        <v>0</v>
      </c>
      <c r="G12" s="186"/>
      <c r="H12" s="186"/>
    </row>
    <row r="13" spans="1:8" s="178" customFormat="1" ht="18" customHeight="1">
      <c r="A13" s="210" t="s">
        <v>36</v>
      </c>
      <c r="B13" s="189" t="s">
        <v>37</v>
      </c>
      <c r="C13" s="192"/>
      <c r="D13" s="191" t="s">
        <v>38</v>
      </c>
      <c r="E13" s="189" t="s">
        <v>39</v>
      </c>
      <c r="F13" s="192">
        <v>0</v>
      </c>
      <c r="G13" s="186"/>
      <c r="H13" s="186"/>
    </row>
    <row r="14" spans="1:8" s="178" customFormat="1" ht="18" customHeight="1">
      <c r="A14" s="210" t="s">
        <v>40</v>
      </c>
      <c r="B14" s="189" t="s">
        <v>41</v>
      </c>
      <c r="C14" s="192"/>
      <c r="D14" s="191" t="s">
        <v>42</v>
      </c>
      <c r="E14" s="189" t="s">
        <v>43</v>
      </c>
      <c r="F14" s="192">
        <v>0</v>
      </c>
      <c r="G14" s="186"/>
      <c r="H14" s="186"/>
    </row>
    <row r="15" spans="1:8" s="178" customFormat="1" ht="18" customHeight="1">
      <c r="A15" s="115"/>
      <c r="B15" s="189" t="s">
        <v>44</v>
      </c>
      <c r="C15" s="192"/>
      <c r="D15" s="191" t="s">
        <v>45</v>
      </c>
      <c r="E15" s="189" t="s">
        <v>46</v>
      </c>
      <c r="F15" s="190">
        <v>37.99</v>
      </c>
      <c r="G15" s="186"/>
      <c r="H15" s="186"/>
    </row>
    <row r="16" spans="1:8" s="178" customFormat="1" ht="18" customHeight="1">
      <c r="A16" s="115"/>
      <c r="B16" s="189" t="s">
        <v>47</v>
      </c>
      <c r="C16" s="192"/>
      <c r="D16" s="191" t="s">
        <v>48</v>
      </c>
      <c r="E16" s="189" t="s">
        <v>49</v>
      </c>
      <c r="F16" s="192">
        <v>0</v>
      </c>
      <c r="G16" s="186"/>
      <c r="H16" s="186"/>
    </row>
    <row r="17" spans="1:8" s="178" customFormat="1" ht="18" customHeight="1">
      <c r="A17" s="115"/>
      <c r="B17" s="189" t="s">
        <v>50</v>
      </c>
      <c r="C17" s="192"/>
      <c r="D17" s="191" t="s">
        <v>51</v>
      </c>
      <c r="E17" s="189" t="s">
        <v>52</v>
      </c>
      <c r="F17" s="192">
        <v>0</v>
      </c>
      <c r="G17" s="186"/>
      <c r="H17" s="186"/>
    </row>
    <row r="18" spans="1:8" s="178" customFormat="1" ht="18" customHeight="1">
      <c r="A18" s="115"/>
      <c r="B18" s="189" t="s">
        <v>53</v>
      </c>
      <c r="C18" s="192"/>
      <c r="D18" s="191" t="s">
        <v>54</v>
      </c>
      <c r="E18" s="189" t="s">
        <v>55</v>
      </c>
      <c r="F18" s="192">
        <v>0</v>
      </c>
      <c r="G18" s="186"/>
      <c r="H18" s="186"/>
    </row>
    <row r="19" spans="1:8" s="178" customFormat="1" ht="18" customHeight="1">
      <c r="A19" s="115"/>
      <c r="B19" s="189" t="s">
        <v>56</v>
      </c>
      <c r="C19" s="192"/>
      <c r="D19" s="191" t="s">
        <v>57</v>
      </c>
      <c r="E19" s="189" t="s">
        <v>58</v>
      </c>
      <c r="F19" s="190">
        <v>14.7</v>
      </c>
      <c r="G19" s="186"/>
      <c r="H19" s="186"/>
    </row>
    <row r="20" spans="1:8" s="178" customFormat="1" ht="18" customHeight="1">
      <c r="A20" s="115"/>
      <c r="B20" s="189" t="s">
        <v>59</v>
      </c>
      <c r="C20" s="192"/>
      <c r="D20" s="191" t="s">
        <v>60</v>
      </c>
      <c r="E20" s="189" t="s">
        <v>61</v>
      </c>
      <c r="F20" s="192">
        <v>0</v>
      </c>
      <c r="G20" s="186"/>
      <c r="H20" s="186"/>
    </row>
    <row r="21" spans="1:8" s="178" customFormat="1" ht="18" customHeight="1">
      <c r="A21" s="115"/>
      <c r="B21" s="189" t="s">
        <v>62</v>
      </c>
      <c r="C21" s="192"/>
      <c r="D21" s="191" t="s">
        <v>63</v>
      </c>
      <c r="E21" s="189" t="s">
        <v>64</v>
      </c>
      <c r="F21" s="192">
        <v>0</v>
      </c>
      <c r="G21" s="186"/>
      <c r="H21" s="186"/>
    </row>
    <row r="22" spans="1:8" s="178" customFormat="1" ht="18" customHeight="1">
      <c r="A22" s="115"/>
      <c r="B22" s="189" t="s">
        <v>65</v>
      </c>
      <c r="C22" s="192"/>
      <c r="D22" s="191" t="s">
        <v>66</v>
      </c>
      <c r="E22" s="189" t="s">
        <v>67</v>
      </c>
      <c r="F22" s="192">
        <v>0</v>
      </c>
      <c r="G22" s="186"/>
      <c r="H22" s="186"/>
    </row>
    <row r="23" spans="1:8" s="178" customFormat="1" ht="18" customHeight="1">
      <c r="A23" s="115"/>
      <c r="B23" s="189" t="s">
        <v>68</v>
      </c>
      <c r="C23" s="192"/>
      <c r="D23" s="191" t="s">
        <v>69</v>
      </c>
      <c r="E23" s="189" t="s">
        <v>70</v>
      </c>
      <c r="F23" s="192">
        <v>0</v>
      </c>
      <c r="G23" s="186"/>
      <c r="H23" s="186"/>
    </row>
    <row r="24" spans="1:8" s="178" customFormat="1" ht="18" customHeight="1">
      <c r="A24" s="115"/>
      <c r="B24" s="189" t="s">
        <v>71</v>
      </c>
      <c r="C24" s="192"/>
      <c r="D24" s="191" t="s">
        <v>72</v>
      </c>
      <c r="E24" s="189" t="s">
        <v>73</v>
      </c>
      <c r="F24" s="192">
        <v>0</v>
      </c>
      <c r="G24" s="186"/>
      <c r="H24" s="186"/>
    </row>
    <row r="25" spans="1:8" s="178" customFormat="1" ht="18" customHeight="1">
      <c r="A25" s="115"/>
      <c r="B25" s="189" t="s">
        <v>74</v>
      </c>
      <c r="C25" s="192"/>
      <c r="D25" s="191" t="s">
        <v>75</v>
      </c>
      <c r="E25" s="189" t="s">
        <v>76</v>
      </c>
      <c r="F25" s="192">
        <v>0</v>
      </c>
      <c r="G25" s="186"/>
      <c r="H25" s="186"/>
    </row>
    <row r="26" spans="1:8" s="178" customFormat="1" ht="18" customHeight="1">
      <c r="A26" s="115"/>
      <c r="B26" s="189" t="s">
        <v>77</v>
      </c>
      <c r="C26" s="192"/>
      <c r="D26" s="191" t="s">
        <v>78</v>
      </c>
      <c r="E26" s="189" t="s">
        <v>79</v>
      </c>
      <c r="F26" s="190">
        <v>22.48</v>
      </c>
      <c r="G26" s="186"/>
      <c r="H26" s="186"/>
    </row>
    <row r="27" spans="1:8" s="178" customFormat="1" ht="18" customHeight="1">
      <c r="A27" s="115"/>
      <c r="B27" s="189" t="s">
        <v>80</v>
      </c>
      <c r="C27" s="192"/>
      <c r="D27" s="191" t="s">
        <v>81</v>
      </c>
      <c r="E27" s="189" t="s">
        <v>82</v>
      </c>
      <c r="F27" s="192">
        <v>0</v>
      </c>
      <c r="G27" s="186"/>
      <c r="H27" s="186"/>
    </row>
    <row r="28" spans="1:8" s="178" customFormat="1" ht="18" customHeight="1">
      <c r="A28" s="115"/>
      <c r="B28" s="189" t="s">
        <v>83</v>
      </c>
      <c r="C28" s="192"/>
      <c r="D28" s="191" t="s">
        <v>84</v>
      </c>
      <c r="E28" s="189" t="s">
        <v>85</v>
      </c>
      <c r="F28" s="190">
        <v>0</v>
      </c>
      <c r="G28" s="186"/>
      <c r="H28" s="186"/>
    </row>
    <row r="29" spans="1:8" s="178" customFormat="1" ht="18" customHeight="1">
      <c r="A29" s="211" t="s">
        <v>86</v>
      </c>
      <c r="B29" s="189" t="s">
        <v>87</v>
      </c>
      <c r="C29" s="190">
        <f>C8</f>
        <v>425.14</v>
      </c>
      <c r="D29" s="211" t="s">
        <v>88</v>
      </c>
      <c r="E29" s="189" t="s">
        <v>89</v>
      </c>
      <c r="F29" s="190">
        <f>SUM(F8:F27)</f>
        <v>425.14000000000004</v>
      </c>
      <c r="G29" s="186"/>
      <c r="H29" s="186"/>
    </row>
    <row r="30" spans="1:8" s="178" customFormat="1" ht="18" customHeight="1">
      <c r="A30" s="115" t="s">
        <v>90</v>
      </c>
      <c r="B30" s="189" t="s">
        <v>91</v>
      </c>
      <c r="C30" s="192"/>
      <c r="D30" s="115" t="s">
        <v>92</v>
      </c>
      <c r="E30" s="189" t="s">
        <v>93</v>
      </c>
      <c r="F30" s="194"/>
      <c r="G30" s="186"/>
      <c r="H30" s="186"/>
    </row>
    <row r="31" spans="1:8" s="178" customFormat="1" ht="18" customHeight="1">
      <c r="A31" s="115" t="s">
        <v>94</v>
      </c>
      <c r="B31" s="189" t="s">
        <v>95</v>
      </c>
      <c r="C31" s="192"/>
      <c r="D31" s="115" t="s">
        <v>96</v>
      </c>
      <c r="E31" s="189" t="s">
        <v>97</v>
      </c>
      <c r="F31" s="192"/>
      <c r="G31" s="186"/>
      <c r="H31" s="186"/>
    </row>
    <row r="32" spans="1:8" s="178" customFormat="1" ht="18" customHeight="1">
      <c r="A32" s="115" t="s">
        <v>98</v>
      </c>
      <c r="B32" s="189" t="s">
        <v>99</v>
      </c>
      <c r="C32" s="192"/>
      <c r="D32" s="115" t="s">
        <v>100</v>
      </c>
      <c r="E32" s="189" t="s">
        <v>101</v>
      </c>
      <c r="F32" s="192"/>
      <c r="G32" s="186"/>
      <c r="H32" s="186"/>
    </row>
    <row r="33" spans="1:8" s="178" customFormat="1" ht="18" customHeight="1">
      <c r="A33" s="115"/>
      <c r="B33" s="189" t="s">
        <v>102</v>
      </c>
      <c r="C33" s="192"/>
      <c r="D33" s="115" t="s">
        <v>103</v>
      </c>
      <c r="E33" s="189" t="s">
        <v>104</v>
      </c>
      <c r="F33" s="192"/>
      <c r="G33" s="186"/>
      <c r="H33" s="186"/>
    </row>
    <row r="34" spans="1:8" s="178" customFormat="1" ht="18" customHeight="1">
      <c r="A34" s="195"/>
      <c r="B34" s="189" t="s">
        <v>105</v>
      </c>
      <c r="C34" s="192"/>
      <c r="D34" s="115" t="s">
        <v>98</v>
      </c>
      <c r="E34" s="189" t="s">
        <v>106</v>
      </c>
      <c r="F34" s="192"/>
      <c r="G34" s="186"/>
      <c r="H34" s="186"/>
    </row>
    <row r="35" spans="1:8" s="178" customFormat="1" ht="18" customHeight="1">
      <c r="A35" s="115"/>
      <c r="B35" s="189" t="s">
        <v>107</v>
      </c>
      <c r="C35" s="192"/>
      <c r="D35" s="115"/>
      <c r="E35" s="189" t="s">
        <v>108</v>
      </c>
      <c r="F35" s="192"/>
      <c r="G35" s="186"/>
      <c r="H35" s="186"/>
    </row>
    <row r="36" spans="1:6" ht="18" customHeight="1">
      <c r="A36" s="196" t="s">
        <v>109</v>
      </c>
      <c r="B36" s="189" t="s">
        <v>110</v>
      </c>
      <c r="C36" s="190">
        <f>C8</f>
        <v>425.14</v>
      </c>
      <c r="D36" s="196" t="s">
        <v>109</v>
      </c>
      <c r="E36" s="189" t="s">
        <v>111</v>
      </c>
      <c r="F36" s="190">
        <f>F29</f>
        <v>425.14000000000004</v>
      </c>
    </row>
    <row r="37" ht="14.25">
      <c r="A37" s="137" t="s">
        <v>112</v>
      </c>
    </row>
    <row r="38" ht="14.25">
      <c r="A38" s="162" t="s">
        <v>113</v>
      </c>
    </row>
    <row r="39" ht="14.25">
      <c r="A39" s="26" t="s">
        <v>114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1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60" workbookViewId="0" topLeftCell="A7">
      <selection activeCell="A8" sqref="A8:D21"/>
    </sheetView>
  </sheetViews>
  <sheetFormatPr defaultColWidth="9.00390625" defaultRowHeight="14.25"/>
  <cols>
    <col min="1" max="3" width="3.625" style="87" customWidth="1"/>
    <col min="4" max="4" width="15.125" style="87" customWidth="1"/>
    <col min="5" max="11" width="13.625" style="87" customWidth="1"/>
    <col min="12" max="16384" width="9.00390625" style="87" customWidth="1"/>
  </cols>
  <sheetData>
    <row r="1" ht="14.25">
      <c r="A1" s="141"/>
    </row>
    <row r="2" spans="1:11" s="138" customFormat="1" ht="27" customHeight="1">
      <c r="A2" s="142" t="s">
        <v>115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64" t="s">
        <v>116</v>
      </c>
    </row>
    <row r="4" spans="1:11" ht="15.75" customHeight="1">
      <c r="A4" s="31" t="s">
        <v>8</v>
      </c>
      <c r="B4" s="143"/>
      <c r="C4" s="143"/>
      <c r="D4" s="143"/>
      <c r="E4" s="143"/>
      <c r="F4" s="143"/>
      <c r="G4" s="143"/>
      <c r="H4" s="143"/>
      <c r="I4" s="143"/>
      <c r="J4" s="143"/>
      <c r="K4" s="164" t="s">
        <v>9</v>
      </c>
    </row>
    <row r="5" spans="1:11" s="139" customFormat="1" ht="40.5" customHeight="1">
      <c r="A5" s="145" t="s">
        <v>117</v>
      </c>
      <c r="B5" s="146"/>
      <c r="C5" s="146"/>
      <c r="D5" s="145" t="s">
        <v>118</v>
      </c>
      <c r="E5" s="212" t="s">
        <v>86</v>
      </c>
      <c r="F5" s="213" t="s">
        <v>119</v>
      </c>
      <c r="G5" s="212" t="s">
        <v>120</v>
      </c>
      <c r="H5" s="214" t="s">
        <v>121</v>
      </c>
      <c r="I5" s="214" t="s">
        <v>122</v>
      </c>
      <c r="J5" s="213" t="s">
        <v>123</v>
      </c>
      <c r="K5" s="215" t="s">
        <v>124</v>
      </c>
    </row>
    <row r="6" spans="1:11" ht="24" customHeight="1">
      <c r="A6" s="216" t="s">
        <v>125</v>
      </c>
      <c r="B6" s="216" t="s">
        <v>126</v>
      </c>
      <c r="C6" s="216" t="s">
        <v>127</v>
      </c>
      <c r="D6" s="216" t="s">
        <v>128</v>
      </c>
      <c r="E6" s="216" t="s">
        <v>16</v>
      </c>
      <c r="F6" s="216" t="s">
        <v>17</v>
      </c>
      <c r="G6" s="216" t="s">
        <v>25</v>
      </c>
      <c r="H6" s="216" t="s">
        <v>29</v>
      </c>
      <c r="I6" s="216" t="s">
        <v>33</v>
      </c>
      <c r="J6" s="216" t="s">
        <v>37</v>
      </c>
      <c r="K6" s="216" t="s">
        <v>41</v>
      </c>
    </row>
    <row r="7" spans="1:11" ht="24" customHeight="1">
      <c r="A7" s="149"/>
      <c r="B7" s="149"/>
      <c r="C7" s="149"/>
      <c r="D7" s="216" t="s">
        <v>129</v>
      </c>
      <c r="E7" s="168">
        <f>'1收入支出'!C8</f>
        <v>425.14</v>
      </c>
      <c r="F7" s="168">
        <f>E7</f>
        <v>425.14</v>
      </c>
      <c r="G7" s="152"/>
      <c r="H7" s="152"/>
      <c r="I7" s="152"/>
      <c r="J7" s="152"/>
      <c r="K7" s="152"/>
    </row>
    <row r="8" spans="1:11" ht="24" customHeight="1">
      <c r="A8" s="169">
        <v>201</v>
      </c>
      <c r="B8" s="170"/>
      <c r="C8" s="171"/>
      <c r="D8" s="172" t="s">
        <v>130</v>
      </c>
      <c r="E8" s="168">
        <v>349.97</v>
      </c>
      <c r="F8" s="168">
        <v>349.97</v>
      </c>
      <c r="G8" s="173"/>
      <c r="H8" s="173"/>
      <c r="I8" s="173"/>
      <c r="J8" s="173"/>
      <c r="K8" s="173"/>
    </row>
    <row r="9" spans="1:11" ht="24" customHeight="1">
      <c r="A9" s="169">
        <v>20132</v>
      </c>
      <c r="B9" s="170"/>
      <c r="C9" s="171"/>
      <c r="D9" s="172" t="s">
        <v>131</v>
      </c>
      <c r="E9" s="168">
        <v>349.97</v>
      </c>
      <c r="F9" s="168">
        <v>349.97</v>
      </c>
      <c r="G9" s="173"/>
      <c r="H9" s="173"/>
      <c r="I9" s="173"/>
      <c r="J9" s="173"/>
      <c r="K9" s="173"/>
    </row>
    <row r="10" spans="1:11" ht="24" customHeight="1">
      <c r="A10" s="169">
        <v>2013201</v>
      </c>
      <c r="B10" s="170"/>
      <c r="C10" s="171"/>
      <c r="D10" s="172" t="s">
        <v>132</v>
      </c>
      <c r="E10" s="168">
        <v>155.05</v>
      </c>
      <c r="F10" s="168">
        <v>155.05</v>
      </c>
      <c r="G10" s="173"/>
      <c r="H10" s="173"/>
      <c r="I10" s="173"/>
      <c r="J10" s="173"/>
      <c r="K10" s="173"/>
    </row>
    <row r="11" spans="1:11" ht="24" customHeight="1">
      <c r="A11" s="169">
        <v>2013250</v>
      </c>
      <c r="B11" s="170"/>
      <c r="C11" s="171"/>
      <c r="D11" s="172" t="s">
        <v>133</v>
      </c>
      <c r="E11" s="168">
        <v>119.59</v>
      </c>
      <c r="F11" s="168">
        <v>119.59</v>
      </c>
      <c r="G11" s="173"/>
      <c r="H11" s="173"/>
      <c r="I11" s="173"/>
      <c r="J11" s="173"/>
      <c r="K11" s="173"/>
    </row>
    <row r="12" spans="1:11" ht="24" customHeight="1">
      <c r="A12" s="169">
        <v>2013299</v>
      </c>
      <c r="B12" s="170"/>
      <c r="C12" s="171"/>
      <c r="D12" s="172" t="s">
        <v>134</v>
      </c>
      <c r="E12" s="168">
        <v>75.32</v>
      </c>
      <c r="F12" s="168">
        <v>75.32</v>
      </c>
      <c r="G12" s="173"/>
      <c r="H12" s="173"/>
      <c r="I12" s="173"/>
      <c r="J12" s="173"/>
      <c r="K12" s="173"/>
    </row>
    <row r="13" spans="1:11" ht="24" customHeight="1">
      <c r="A13" s="169">
        <v>208</v>
      </c>
      <c r="B13" s="170"/>
      <c r="C13" s="171"/>
      <c r="D13" s="172" t="s">
        <v>135</v>
      </c>
      <c r="E13" s="168">
        <v>37.99</v>
      </c>
      <c r="F13" s="168">
        <v>37.99</v>
      </c>
      <c r="G13" s="173"/>
      <c r="H13" s="173"/>
      <c r="I13" s="173"/>
      <c r="J13" s="173"/>
      <c r="K13" s="173"/>
    </row>
    <row r="14" spans="1:11" ht="24" customHeight="1">
      <c r="A14" s="169">
        <v>20805</v>
      </c>
      <c r="B14" s="170"/>
      <c r="C14" s="171"/>
      <c r="D14" s="172" t="s">
        <v>136</v>
      </c>
      <c r="E14" s="168">
        <v>37.99</v>
      </c>
      <c r="F14" s="168">
        <v>37.99</v>
      </c>
      <c r="G14" s="173"/>
      <c r="H14" s="173"/>
      <c r="I14" s="173"/>
      <c r="J14" s="173"/>
      <c r="K14" s="173"/>
    </row>
    <row r="15" spans="1:11" ht="24" customHeight="1">
      <c r="A15" s="169">
        <v>2080505</v>
      </c>
      <c r="B15" s="170"/>
      <c r="C15" s="171"/>
      <c r="D15" s="172" t="s">
        <v>137</v>
      </c>
      <c r="E15" s="168">
        <v>37.99</v>
      </c>
      <c r="F15" s="168">
        <v>37.99</v>
      </c>
      <c r="G15" s="173"/>
      <c r="H15" s="173"/>
      <c r="I15" s="173"/>
      <c r="J15" s="173"/>
      <c r="K15" s="173"/>
    </row>
    <row r="16" spans="1:11" ht="24" customHeight="1">
      <c r="A16" s="169">
        <v>213</v>
      </c>
      <c r="B16" s="170"/>
      <c r="C16" s="171"/>
      <c r="D16" s="172" t="s">
        <v>138</v>
      </c>
      <c r="E16" s="168">
        <v>14.7</v>
      </c>
      <c r="F16" s="168">
        <v>14.7</v>
      </c>
      <c r="G16" s="173"/>
      <c r="H16" s="173"/>
      <c r="I16" s="173"/>
      <c r="J16" s="173"/>
      <c r="K16" s="173"/>
    </row>
    <row r="17" spans="1:11" ht="24" customHeight="1">
      <c r="A17" s="169">
        <v>21301</v>
      </c>
      <c r="B17" s="170"/>
      <c r="C17" s="171"/>
      <c r="D17" s="172" t="s">
        <v>139</v>
      </c>
      <c r="E17" s="168">
        <v>14.7</v>
      </c>
      <c r="F17" s="168">
        <v>14.7</v>
      </c>
      <c r="G17" s="173"/>
      <c r="H17" s="173"/>
      <c r="I17" s="173"/>
      <c r="J17" s="173"/>
      <c r="K17" s="173"/>
    </row>
    <row r="18" spans="1:11" ht="24" customHeight="1">
      <c r="A18" s="169">
        <v>2130152</v>
      </c>
      <c r="B18" s="170"/>
      <c r="C18" s="171"/>
      <c r="D18" s="172" t="s">
        <v>140</v>
      </c>
      <c r="E18" s="168">
        <v>14.7</v>
      </c>
      <c r="F18" s="168">
        <v>14.7</v>
      </c>
      <c r="G18" s="173"/>
      <c r="H18" s="173"/>
      <c r="I18" s="173"/>
      <c r="J18" s="173"/>
      <c r="K18" s="173"/>
    </row>
    <row r="19" spans="1:11" ht="24" customHeight="1">
      <c r="A19" s="169">
        <v>221</v>
      </c>
      <c r="B19" s="170"/>
      <c r="C19" s="171"/>
      <c r="D19" s="172" t="s">
        <v>141</v>
      </c>
      <c r="E19" s="168">
        <v>22.48</v>
      </c>
      <c r="F19" s="168">
        <v>22.48</v>
      </c>
      <c r="G19" s="173"/>
      <c r="H19" s="173"/>
      <c r="I19" s="173"/>
      <c r="J19" s="173"/>
      <c r="K19" s="173"/>
    </row>
    <row r="20" spans="1:11" ht="24" customHeight="1">
      <c r="A20" s="169">
        <v>22102</v>
      </c>
      <c r="B20" s="170"/>
      <c r="C20" s="171"/>
      <c r="D20" s="172" t="s">
        <v>142</v>
      </c>
      <c r="E20" s="168">
        <v>22.48</v>
      </c>
      <c r="F20" s="168">
        <v>22.48</v>
      </c>
      <c r="G20" s="173"/>
      <c r="H20" s="173"/>
      <c r="I20" s="173"/>
      <c r="J20" s="173"/>
      <c r="K20" s="173"/>
    </row>
    <row r="21" spans="1:11" ht="24" customHeight="1">
      <c r="A21" s="169">
        <v>2210201</v>
      </c>
      <c r="B21" s="170"/>
      <c r="C21" s="171"/>
      <c r="D21" s="172" t="s">
        <v>143</v>
      </c>
      <c r="E21" s="168">
        <v>22.48</v>
      </c>
      <c r="F21" s="168">
        <v>22.48</v>
      </c>
      <c r="G21" s="173"/>
      <c r="H21" s="173"/>
      <c r="I21" s="173"/>
      <c r="J21" s="173"/>
      <c r="K21" s="173"/>
    </row>
    <row r="22" spans="1:11" ht="24" customHeight="1">
      <c r="A22" s="169"/>
      <c r="B22" s="170"/>
      <c r="C22" s="171"/>
      <c r="D22" s="172"/>
      <c r="E22" s="168"/>
      <c r="F22" s="168"/>
      <c r="G22" s="173"/>
      <c r="H22" s="173"/>
      <c r="I22" s="173"/>
      <c r="J22" s="173"/>
      <c r="K22" s="173"/>
    </row>
    <row r="23" spans="1:11" ht="17.25" customHeight="1">
      <c r="A23" s="162" t="s">
        <v>144</v>
      </c>
      <c r="B23" s="174"/>
      <c r="C23" s="174"/>
      <c r="D23" s="174"/>
      <c r="E23" s="175"/>
      <c r="F23" s="174"/>
      <c r="G23" s="174"/>
      <c r="H23" s="174"/>
      <c r="I23" s="174"/>
      <c r="J23" s="174"/>
      <c r="K23" s="174"/>
    </row>
    <row r="24" spans="1:11" ht="17.25" customHeight="1">
      <c r="A24" s="162" t="s">
        <v>113</v>
      </c>
      <c r="B24" s="174"/>
      <c r="C24" s="174"/>
      <c r="D24" s="174"/>
      <c r="E24" s="175"/>
      <c r="F24" s="174"/>
      <c r="G24" s="174"/>
      <c r="H24" s="174"/>
      <c r="I24" s="174"/>
      <c r="J24" s="174"/>
      <c r="K24" s="174"/>
    </row>
    <row r="25" spans="1:11" ht="17.25" customHeight="1">
      <c r="A25" s="162" t="s">
        <v>145</v>
      </c>
      <c r="B25" s="174"/>
      <c r="C25" s="174"/>
      <c r="D25" s="174"/>
      <c r="E25" s="175"/>
      <c r="F25" s="174"/>
      <c r="G25" s="174"/>
      <c r="H25" s="174"/>
      <c r="I25" s="174"/>
      <c r="J25" s="174"/>
      <c r="K25" s="174"/>
    </row>
    <row r="26" spans="1:11" ht="17.25" customHeight="1">
      <c r="A26" s="26" t="s">
        <v>146</v>
      </c>
      <c r="B26" s="174"/>
      <c r="C26" s="174"/>
      <c r="D26" s="174"/>
      <c r="E26" s="175"/>
      <c r="F26" s="174"/>
      <c r="G26" s="174"/>
      <c r="H26" s="174"/>
      <c r="I26" s="174"/>
      <c r="J26" s="174"/>
      <c r="K26" s="174"/>
    </row>
    <row r="27" spans="5:11" ht="17.25" customHeight="1">
      <c r="E27" s="174"/>
      <c r="F27" s="174"/>
      <c r="G27" s="174"/>
      <c r="H27" s="174"/>
      <c r="I27" s="174"/>
      <c r="J27" s="174"/>
      <c r="K27" s="174"/>
    </row>
    <row r="28" spans="5:11" ht="17.25" customHeight="1">
      <c r="E28" s="174"/>
      <c r="F28" s="174"/>
      <c r="G28" s="174"/>
      <c r="H28" s="174"/>
      <c r="I28" s="174"/>
      <c r="J28" s="174"/>
      <c r="K28" s="174"/>
    </row>
    <row r="29" spans="5:11" ht="17.25" customHeight="1">
      <c r="E29" s="174"/>
      <c r="F29" s="174"/>
      <c r="G29" s="174"/>
      <c r="H29" s="174"/>
      <c r="I29" s="174"/>
      <c r="J29" s="174"/>
      <c r="K29" s="174"/>
    </row>
    <row r="30" spans="5:11" ht="17.25" customHeight="1">
      <c r="E30" s="174"/>
      <c r="F30" s="174"/>
      <c r="G30" s="174"/>
      <c r="H30" s="174"/>
      <c r="I30" s="174"/>
      <c r="J30" s="174"/>
      <c r="K30" s="174"/>
    </row>
  </sheetData>
  <sheetProtection/>
  <mergeCells count="20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4">
      <selection activeCell="I16" sqref="I16"/>
    </sheetView>
  </sheetViews>
  <sheetFormatPr defaultColWidth="9.00390625" defaultRowHeight="14.25"/>
  <cols>
    <col min="1" max="3" width="3.625" style="87" customWidth="1"/>
    <col min="4" max="4" width="11.50390625" style="87" customWidth="1"/>
    <col min="5" max="10" width="15.625" style="87" customWidth="1"/>
    <col min="11" max="11" width="9.00390625" style="87" customWidth="1"/>
    <col min="12" max="12" width="12.625" style="87" customWidth="1"/>
    <col min="13" max="16384" width="9.00390625" style="87" customWidth="1"/>
  </cols>
  <sheetData>
    <row r="1" ht="14.25">
      <c r="A1" s="141"/>
    </row>
    <row r="2" spans="1:10" s="138" customFormat="1" ht="20.25">
      <c r="A2" s="142" t="s">
        <v>147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4.25">
      <c r="A3" s="143"/>
      <c r="B3" s="143"/>
      <c r="C3" s="143"/>
      <c r="D3" s="143"/>
      <c r="E3" s="143"/>
      <c r="F3" s="143"/>
      <c r="G3" s="143"/>
      <c r="H3" s="143"/>
      <c r="I3" s="143"/>
      <c r="J3" s="164" t="s">
        <v>148</v>
      </c>
    </row>
    <row r="4" spans="1:10" ht="14.25">
      <c r="A4" s="31" t="s">
        <v>8</v>
      </c>
      <c r="B4" s="143"/>
      <c r="C4" s="143"/>
      <c r="D4" s="143"/>
      <c r="E4" s="143"/>
      <c r="F4" s="143"/>
      <c r="G4" s="144"/>
      <c r="H4" s="143"/>
      <c r="I4" s="143"/>
      <c r="J4" s="164" t="s">
        <v>9</v>
      </c>
    </row>
    <row r="5" spans="1:11" s="139" customFormat="1" ht="39.75" customHeight="1">
      <c r="A5" s="145" t="s">
        <v>117</v>
      </c>
      <c r="B5" s="146"/>
      <c r="C5" s="146"/>
      <c r="D5" s="145" t="s">
        <v>118</v>
      </c>
      <c r="E5" s="214" t="s">
        <v>88</v>
      </c>
      <c r="F5" s="217" t="s">
        <v>149</v>
      </c>
      <c r="G5" s="213" t="s">
        <v>150</v>
      </c>
      <c r="H5" s="213" t="s">
        <v>151</v>
      </c>
      <c r="I5" s="145" t="s">
        <v>152</v>
      </c>
      <c r="J5" s="212" t="s">
        <v>153</v>
      </c>
      <c r="K5" s="165"/>
    </row>
    <row r="6" spans="1:11" s="140" customFormat="1" ht="24" customHeight="1">
      <c r="A6" s="216" t="s">
        <v>125</v>
      </c>
      <c r="B6" s="216" t="s">
        <v>126</v>
      </c>
      <c r="C6" s="216" t="s">
        <v>127</v>
      </c>
      <c r="D6" s="218" t="s">
        <v>128</v>
      </c>
      <c r="E6" s="219" t="s">
        <v>16</v>
      </c>
      <c r="F6" s="219" t="s">
        <v>17</v>
      </c>
      <c r="G6" s="219" t="s">
        <v>25</v>
      </c>
      <c r="H6" s="151" t="s">
        <v>29</v>
      </c>
      <c r="I6" s="151" t="s">
        <v>33</v>
      </c>
      <c r="J6" s="151" t="s">
        <v>37</v>
      </c>
      <c r="K6" s="166"/>
    </row>
    <row r="7" spans="1:11" ht="24" customHeight="1">
      <c r="A7" s="149"/>
      <c r="B7" s="149"/>
      <c r="C7" s="149"/>
      <c r="D7" s="216" t="s">
        <v>129</v>
      </c>
      <c r="E7" s="152">
        <v>425.14</v>
      </c>
      <c r="F7" s="152">
        <v>335.12</v>
      </c>
      <c r="G7" s="153">
        <v>90.02</v>
      </c>
      <c r="H7" s="152"/>
      <c r="I7" s="152"/>
      <c r="J7" s="152"/>
      <c r="K7" s="167"/>
    </row>
    <row r="8" spans="1:11" ht="24" customHeight="1">
      <c r="A8" s="154">
        <v>201</v>
      </c>
      <c r="B8" s="155"/>
      <c r="C8" s="156"/>
      <c r="D8" s="157" t="s">
        <v>130</v>
      </c>
      <c r="E8" s="158">
        <v>349.97</v>
      </c>
      <c r="F8" s="158">
        <v>274.65</v>
      </c>
      <c r="G8" s="158">
        <v>75.32</v>
      </c>
      <c r="H8" s="158"/>
      <c r="I8" s="158"/>
      <c r="J8" s="158"/>
      <c r="K8" s="167"/>
    </row>
    <row r="9" spans="1:11" ht="24" customHeight="1">
      <c r="A9" s="154">
        <v>20132</v>
      </c>
      <c r="B9" s="155"/>
      <c r="C9" s="156"/>
      <c r="D9" s="157" t="s">
        <v>131</v>
      </c>
      <c r="E9" s="158">
        <v>349.97</v>
      </c>
      <c r="F9" s="158">
        <v>274.65</v>
      </c>
      <c r="G9" s="158">
        <v>75.32</v>
      </c>
      <c r="H9" s="158"/>
      <c r="I9" s="158"/>
      <c r="J9" s="158"/>
      <c r="K9" s="167"/>
    </row>
    <row r="10" spans="1:11" ht="24" customHeight="1">
      <c r="A10" s="154">
        <v>2013201</v>
      </c>
      <c r="B10" s="155"/>
      <c r="C10" s="156"/>
      <c r="D10" s="157" t="s">
        <v>132</v>
      </c>
      <c r="E10" s="158">
        <v>155.05</v>
      </c>
      <c r="F10" s="158">
        <v>155.05</v>
      </c>
      <c r="G10" s="158">
        <v>0</v>
      </c>
      <c r="H10" s="158"/>
      <c r="I10" s="158"/>
      <c r="J10" s="158"/>
      <c r="K10" s="167"/>
    </row>
    <row r="11" spans="1:11" ht="24" customHeight="1">
      <c r="A11" s="154">
        <v>2013250</v>
      </c>
      <c r="B11" s="155"/>
      <c r="C11" s="156"/>
      <c r="D11" s="157" t="s">
        <v>133</v>
      </c>
      <c r="E11" s="158">
        <v>119.59</v>
      </c>
      <c r="F11" s="158">
        <v>119.59</v>
      </c>
      <c r="G11" s="158">
        <v>0</v>
      </c>
      <c r="H11" s="158"/>
      <c r="I11" s="158"/>
      <c r="J11" s="158"/>
      <c r="K11" s="167"/>
    </row>
    <row r="12" spans="1:11" ht="24" customHeight="1">
      <c r="A12" s="154">
        <v>2013299</v>
      </c>
      <c r="B12" s="155"/>
      <c r="C12" s="156"/>
      <c r="D12" s="157" t="s">
        <v>134</v>
      </c>
      <c r="E12" s="158">
        <v>75.32</v>
      </c>
      <c r="F12" s="158">
        <v>0</v>
      </c>
      <c r="G12" s="158">
        <v>75.32</v>
      </c>
      <c r="H12" s="158"/>
      <c r="I12" s="158"/>
      <c r="J12" s="158"/>
      <c r="K12" s="167"/>
    </row>
    <row r="13" spans="1:11" ht="24" customHeight="1">
      <c r="A13" s="154">
        <v>208</v>
      </c>
      <c r="B13" s="155"/>
      <c r="C13" s="156"/>
      <c r="D13" s="157" t="s">
        <v>135</v>
      </c>
      <c r="E13" s="158">
        <v>37.99</v>
      </c>
      <c r="F13" s="158">
        <v>37.99</v>
      </c>
      <c r="G13" s="158">
        <v>0</v>
      </c>
      <c r="H13" s="158"/>
      <c r="I13" s="158"/>
      <c r="J13" s="158"/>
      <c r="K13" s="167"/>
    </row>
    <row r="14" spans="1:11" ht="24" customHeight="1">
      <c r="A14" s="154">
        <v>20805</v>
      </c>
      <c r="B14" s="155"/>
      <c r="C14" s="156"/>
      <c r="D14" s="157" t="s">
        <v>136</v>
      </c>
      <c r="E14" s="158">
        <v>37.99</v>
      </c>
      <c r="F14" s="158">
        <v>37.99</v>
      </c>
      <c r="G14" s="158">
        <v>0</v>
      </c>
      <c r="H14" s="158"/>
      <c r="I14" s="158"/>
      <c r="J14" s="158"/>
      <c r="K14" s="167"/>
    </row>
    <row r="15" spans="1:11" ht="24" customHeight="1">
      <c r="A15" s="154">
        <v>2080505</v>
      </c>
      <c r="B15" s="155"/>
      <c r="C15" s="156"/>
      <c r="D15" s="157" t="s">
        <v>137</v>
      </c>
      <c r="E15" s="158">
        <v>37.99</v>
      </c>
      <c r="F15" s="158">
        <v>37.99</v>
      </c>
      <c r="G15" s="158">
        <v>0</v>
      </c>
      <c r="H15" s="158"/>
      <c r="I15" s="158"/>
      <c r="J15" s="158"/>
      <c r="K15" s="167"/>
    </row>
    <row r="16" spans="1:11" ht="24" customHeight="1">
      <c r="A16" s="154">
        <v>213</v>
      </c>
      <c r="B16" s="155"/>
      <c r="C16" s="156"/>
      <c r="D16" s="157" t="s">
        <v>138</v>
      </c>
      <c r="E16" s="158">
        <v>14.7</v>
      </c>
      <c r="F16" s="158">
        <v>0</v>
      </c>
      <c r="G16" s="158">
        <v>14.7</v>
      </c>
      <c r="H16" s="158"/>
      <c r="I16" s="158"/>
      <c r="J16" s="158"/>
      <c r="K16" s="167"/>
    </row>
    <row r="17" spans="1:11" ht="24" customHeight="1">
      <c r="A17" s="154">
        <v>21301</v>
      </c>
      <c r="B17" s="155"/>
      <c r="C17" s="156"/>
      <c r="D17" s="157" t="s">
        <v>139</v>
      </c>
      <c r="E17" s="158">
        <v>14.7</v>
      </c>
      <c r="F17" s="158">
        <v>0</v>
      </c>
      <c r="G17" s="158">
        <v>14.7</v>
      </c>
      <c r="H17" s="158"/>
      <c r="I17" s="158"/>
      <c r="J17" s="158"/>
      <c r="K17" s="167"/>
    </row>
    <row r="18" spans="1:11" ht="24" customHeight="1">
      <c r="A18" s="154">
        <v>2130152</v>
      </c>
      <c r="B18" s="155"/>
      <c r="C18" s="156"/>
      <c r="D18" s="157" t="s">
        <v>140</v>
      </c>
      <c r="E18" s="158">
        <v>14.7</v>
      </c>
      <c r="F18" s="158">
        <v>0</v>
      </c>
      <c r="G18" s="158">
        <v>14.7</v>
      </c>
      <c r="H18" s="158"/>
      <c r="I18" s="158"/>
      <c r="J18" s="158"/>
      <c r="K18" s="167"/>
    </row>
    <row r="19" spans="1:11" ht="24" customHeight="1">
      <c r="A19" s="159">
        <v>221</v>
      </c>
      <c r="B19" s="157"/>
      <c r="C19" s="157"/>
      <c r="D19" s="157" t="s">
        <v>141</v>
      </c>
      <c r="E19" s="158">
        <v>22.48</v>
      </c>
      <c r="F19" s="158">
        <v>22.48</v>
      </c>
      <c r="G19" s="158">
        <v>0</v>
      </c>
      <c r="H19" s="158"/>
      <c r="I19" s="158"/>
      <c r="J19" s="158"/>
      <c r="K19" s="167"/>
    </row>
    <row r="20" spans="1:11" ht="24" customHeight="1">
      <c r="A20" s="159">
        <v>22102</v>
      </c>
      <c r="B20" s="157"/>
      <c r="C20" s="157"/>
      <c r="D20" s="157" t="s">
        <v>142</v>
      </c>
      <c r="E20" s="158">
        <v>22.48</v>
      </c>
      <c r="F20" s="158">
        <v>22.48</v>
      </c>
      <c r="G20" s="158">
        <v>0</v>
      </c>
      <c r="H20" s="158"/>
      <c r="I20" s="158"/>
      <c r="J20" s="158"/>
      <c r="K20" s="167"/>
    </row>
    <row r="21" spans="1:11" ht="24" customHeight="1">
      <c r="A21" s="159">
        <v>2210201</v>
      </c>
      <c r="B21" s="157"/>
      <c r="C21" s="157"/>
      <c r="D21" s="157" t="s">
        <v>143</v>
      </c>
      <c r="E21" s="158">
        <v>22.48</v>
      </c>
      <c r="F21" s="158">
        <v>22.48</v>
      </c>
      <c r="G21" s="158">
        <v>0</v>
      </c>
      <c r="H21" s="158"/>
      <c r="I21" s="158"/>
      <c r="J21" s="158"/>
      <c r="K21" s="167"/>
    </row>
    <row r="22" spans="1:11" ht="24" customHeight="1">
      <c r="A22" s="159"/>
      <c r="B22" s="157"/>
      <c r="C22" s="157"/>
      <c r="D22" s="157"/>
      <c r="E22" s="158"/>
      <c r="F22" s="158"/>
      <c r="G22" s="158"/>
      <c r="H22" s="158"/>
      <c r="I22" s="158"/>
      <c r="J22" s="158"/>
      <c r="K22" s="167"/>
    </row>
    <row r="23" spans="1:11" ht="24" customHeight="1">
      <c r="A23" s="159"/>
      <c r="B23" s="157"/>
      <c r="C23" s="157"/>
      <c r="D23" s="157"/>
      <c r="E23" s="158"/>
      <c r="F23" s="158"/>
      <c r="G23" s="158"/>
      <c r="H23" s="158"/>
      <c r="I23" s="158"/>
      <c r="J23" s="158"/>
      <c r="K23" s="167"/>
    </row>
    <row r="24" spans="1:11" ht="24" customHeight="1">
      <c r="A24" s="159"/>
      <c r="B24" s="157"/>
      <c r="C24" s="157"/>
      <c r="D24" s="157"/>
      <c r="E24" s="158"/>
      <c r="F24" s="158"/>
      <c r="G24" s="158"/>
      <c r="H24" s="158"/>
      <c r="I24" s="158"/>
      <c r="J24" s="158"/>
      <c r="K24" s="167"/>
    </row>
    <row r="25" spans="1:11" ht="24" customHeight="1">
      <c r="A25" s="160"/>
      <c r="B25" s="161"/>
      <c r="C25" s="161"/>
      <c r="D25" s="161"/>
      <c r="E25" s="158"/>
      <c r="F25" s="158"/>
      <c r="G25" s="158"/>
      <c r="H25" s="158"/>
      <c r="I25" s="158"/>
      <c r="J25" s="158"/>
      <c r="K25" s="167"/>
    </row>
    <row r="26" ht="14.25">
      <c r="A26" s="162" t="s">
        <v>154</v>
      </c>
    </row>
    <row r="27" ht="14.25">
      <c r="A27" s="162" t="s">
        <v>113</v>
      </c>
    </row>
    <row r="28" ht="14.25">
      <c r="A28" s="162" t="s">
        <v>145</v>
      </c>
    </row>
    <row r="29" ht="14.25">
      <c r="A29" s="26" t="s">
        <v>146</v>
      </c>
    </row>
    <row r="30" ht="14.25">
      <c r="A30" s="163"/>
    </row>
  </sheetData>
  <sheetProtection/>
  <mergeCells count="23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2">
      <selection activeCell="E8" sqref="E8:E28"/>
    </sheetView>
  </sheetViews>
  <sheetFormatPr defaultColWidth="9.00390625" defaultRowHeight="14.25"/>
  <cols>
    <col min="1" max="1" width="36.375" style="88" customWidth="1"/>
    <col min="2" max="2" width="15.625" style="88" customWidth="1"/>
    <col min="3" max="3" width="37.00390625" style="88" customWidth="1"/>
    <col min="4" max="4" width="13.75390625" style="88" customWidth="1"/>
    <col min="5" max="5" width="14.75390625" style="88" customWidth="1"/>
    <col min="6" max="6" width="15.00390625" style="88" customWidth="1"/>
    <col min="7" max="8" width="9.00390625" style="89" customWidth="1"/>
    <col min="9" max="16384" width="9.00390625" style="88" customWidth="1"/>
  </cols>
  <sheetData>
    <row r="1" ht="14.25">
      <c r="A1" s="90"/>
    </row>
    <row r="2" spans="1:8" s="85" customFormat="1" ht="18" customHeight="1">
      <c r="A2" s="91" t="s">
        <v>155</v>
      </c>
      <c r="B2" s="91"/>
      <c r="C2" s="91"/>
      <c r="D2" s="91"/>
      <c r="E2" s="91"/>
      <c r="F2" s="91"/>
      <c r="G2" s="92"/>
      <c r="H2" s="92"/>
    </row>
    <row r="3" spans="1:6" ht="9.75" customHeight="1">
      <c r="A3" s="93"/>
      <c r="B3" s="93"/>
      <c r="C3" s="93"/>
      <c r="D3" s="93"/>
      <c r="E3" s="93"/>
      <c r="F3" s="94" t="s">
        <v>156</v>
      </c>
    </row>
    <row r="4" spans="1:6" ht="15" customHeight="1">
      <c r="A4" s="95" t="s">
        <v>8</v>
      </c>
      <c r="B4" s="93"/>
      <c r="C4" s="93"/>
      <c r="D4" s="93"/>
      <c r="E4" s="93"/>
      <c r="F4" s="94" t="s">
        <v>9</v>
      </c>
    </row>
    <row r="5" spans="1:8" s="86" customFormat="1" ht="18" customHeight="1">
      <c r="A5" s="220" t="s">
        <v>157</v>
      </c>
      <c r="B5" s="97"/>
      <c r="C5" s="221" t="s">
        <v>158</v>
      </c>
      <c r="D5" s="98"/>
      <c r="E5" s="98"/>
      <c r="F5" s="99"/>
      <c r="G5" s="100"/>
      <c r="H5" s="100"/>
    </row>
    <row r="6" spans="1:8" s="86" customFormat="1" ht="31.5" customHeight="1">
      <c r="A6" s="222" t="s">
        <v>12</v>
      </c>
      <c r="B6" s="102" t="s">
        <v>14</v>
      </c>
      <c r="C6" s="223" t="s">
        <v>12</v>
      </c>
      <c r="D6" s="102" t="s">
        <v>129</v>
      </c>
      <c r="E6" s="103" t="s">
        <v>159</v>
      </c>
      <c r="F6" s="104" t="s">
        <v>160</v>
      </c>
      <c r="G6" s="100"/>
      <c r="H6" s="100"/>
    </row>
    <row r="7" spans="1:8" s="86" customFormat="1" ht="14.25" customHeight="1">
      <c r="A7" s="222" t="s">
        <v>15</v>
      </c>
      <c r="B7" s="223" t="s">
        <v>16</v>
      </c>
      <c r="C7" s="223" t="s">
        <v>15</v>
      </c>
      <c r="D7" s="105">
        <v>2</v>
      </c>
      <c r="E7" s="105">
        <v>3</v>
      </c>
      <c r="F7" s="106">
        <v>4</v>
      </c>
      <c r="G7" s="100"/>
      <c r="H7" s="100"/>
    </row>
    <row r="8" spans="1:8" s="86" customFormat="1" ht="18" customHeight="1">
      <c r="A8" s="224" t="s">
        <v>161</v>
      </c>
      <c r="B8" s="108">
        <f>'1收入支出'!C8</f>
        <v>425.14</v>
      </c>
      <c r="C8" s="109" t="s">
        <v>19</v>
      </c>
      <c r="D8" s="110">
        <f>E8+F8</f>
        <v>349.97</v>
      </c>
      <c r="E8" s="111">
        <v>349.97</v>
      </c>
      <c r="F8" s="112"/>
      <c r="G8" s="100"/>
      <c r="H8" s="100"/>
    </row>
    <row r="9" spans="1:8" s="86" customFormat="1" ht="18" customHeight="1">
      <c r="A9" s="113" t="s">
        <v>162</v>
      </c>
      <c r="B9" s="108"/>
      <c r="C9" s="109" t="s">
        <v>22</v>
      </c>
      <c r="D9" s="110">
        <f aca="true" t="shared" si="0" ref="D9:D31">E9+F9</f>
        <v>0</v>
      </c>
      <c r="E9" s="110">
        <v>0</v>
      </c>
      <c r="F9" s="112"/>
      <c r="G9" s="100"/>
      <c r="H9" s="100"/>
    </row>
    <row r="10" spans="1:8" s="86" customFormat="1" ht="18" customHeight="1">
      <c r="A10" s="113"/>
      <c r="B10" s="108"/>
      <c r="C10" s="109" t="s">
        <v>26</v>
      </c>
      <c r="D10" s="110">
        <f t="shared" si="0"/>
        <v>0</v>
      </c>
      <c r="E10" s="110">
        <v>0</v>
      </c>
      <c r="F10" s="112"/>
      <c r="G10" s="100"/>
      <c r="H10" s="100"/>
    </row>
    <row r="11" spans="1:8" s="86" customFormat="1" ht="18" customHeight="1">
      <c r="A11" s="113"/>
      <c r="B11" s="108"/>
      <c r="C11" s="109" t="s">
        <v>30</v>
      </c>
      <c r="D11" s="110">
        <f t="shared" si="0"/>
        <v>0</v>
      </c>
      <c r="E11" s="111">
        <v>0</v>
      </c>
      <c r="F11" s="112"/>
      <c r="G11" s="100"/>
      <c r="H11" s="100"/>
    </row>
    <row r="12" spans="1:8" s="86" customFormat="1" ht="18" customHeight="1">
      <c r="A12" s="113"/>
      <c r="B12" s="108"/>
      <c r="C12" s="109" t="s">
        <v>34</v>
      </c>
      <c r="D12" s="110">
        <f t="shared" si="0"/>
        <v>0</v>
      </c>
      <c r="E12" s="111">
        <v>0</v>
      </c>
      <c r="F12" s="112"/>
      <c r="G12" s="100"/>
      <c r="H12" s="100"/>
    </row>
    <row r="13" spans="1:8" s="86" customFormat="1" ht="18" customHeight="1">
      <c r="A13" s="113"/>
      <c r="B13" s="108"/>
      <c r="C13" s="109" t="s">
        <v>38</v>
      </c>
      <c r="D13" s="110">
        <f t="shared" si="0"/>
        <v>0</v>
      </c>
      <c r="E13" s="110">
        <v>0</v>
      </c>
      <c r="F13" s="112"/>
      <c r="G13" s="100"/>
      <c r="H13" s="100"/>
    </row>
    <row r="14" spans="1:8" s="86" customFormat="1" ht="18" customHeight="1">
      <c r="A14" s="113"/>
      <c r="B14" s="108"/>
      <c r="C14" s="109" t="s">
        <v>42</v>
      </c>
      <c r="D14" s="110">
        <f t="shared" si="0"/>
        <v>0</v>
      </c>
      <c r="E14" s="111">
        <v>0</v>
      </c>
      <c r="F14" s="112"/>
      <c r="G14" s="100"/>
      <c r="H14" s="100"/>
    </row>
    <row r="15" spans="1:8" s="86" customFormat="1" ht="18" customHeight="1">
      <c r="A15" s="113"/>
      <c r="B15" s="108"/>
      <c r="C15" s="109" t="s">
        <v>45</v>
      </c>
      <c r="D15" s="110">
        <f t="shared" si="0"/>
        <v>37.99</v>
      </c>
      <c r="E15" s="111">
        <v>37.99</v>
      </c>
      <c r="F15" s="112"/>
      <c r="G15" s="100"/>
      <c r="H15" s="100"/>
    </row>
    <row r="16" spans="1:8" s="86" customFormat="1" ht="18" customHeight="1">
      <c r="A16" s="113"/>
      <c r="B16" s="108"/>
      <c r="C16" s="109" t="s">
        <v>48</v>
      </c>
      <c r="D16" s="110">
        <f t="shared" si="0"/>
        <v>0</v>
      </c>
      <c r="E16" s="111">
        <v>0</v>
      </c>
      <c r="F16" s="112"/>
      <c r="G16" s="100"/>
      <c r="H16" s="100"/>
    </row>
    <row r="17" spans="1:8" s="86" customFormat="1" ht="18" customHeight="1">
      <c r="A17" s="113"/>
      <c r="B17" s="108"/>
      <c r="C17" s="109" t="s">
        <v>51</v>
      </c>
      <c r="D17" s="110">
        <f t="shared" si="0"/>
        <v>0</v>
      </c>
      <c r="E17" s="111">
        <v>0</v>
      </c>
      <c r="F17" s="112"/>
      <c r="G17" s="100"/>
      <c r="H17" s="100"/>
    </row>
    <row r="18" spans="1:8" s="86" customFormat="1" ht="18" customHeight="1">
      <c r="A18" s="113"/>
      <c r="B18" s="108"/>
      <c r="C18" s="109" t="s">
        <v>54</v>
      </c>
      <c r="D18" s="110"/>
      <c r="E18" s="111">
        <v>0</v>
      </c>
      <c r="F18" s="112"/>
      <c r="G18" s="100"/>
      <c r="H18" s="100"/>
    </row>
    <row r="19" spans="1:8" s="86" customFormat="1" ht="18" customHeight="1">
      <c r="A19" s="113"/>
      <c r="B19" s="108"/>
      <c r="C19" s="109" t="s">
        <v>57</v>
      </c>
      <c r="D19" s="110">
        <f t="shared" si="0"/>
        <v>14.7</v>
      </c>
      <c r="E19" s="111">
        <v>14.7</v>
      </c>
      <c r="F19" s="112"/>
      <c r="G19" s="100"/>
      <c r="H19" s="100"/>
    </row>
    <row r="20" spans="1:8" s="86" customFormat="1" ht="18" customHeight="1">
      <c r="A20" s="113"/>
      <c r="B20" s="108"/>
      <c r="C20" s="109" t="s">
        <v>60</v>
      </c>
      <c r="D20" s="110">
        <f t="shared" si="0"/>
        <v>0</v>
      </c>
      <c r="E20" s="111">
        <v>0</v>
      </c>
      <c r="F20" s="112"/>
      <c r="G20" s="100"/>
      <c r="H20" s="100"/>
    </row>
    <row r="21" spans="1:8" s="86" customFormat="1" ht="18" customHeight="1">
      <c r="A21" s="113"/>
      <c r="B21" s="108"/>
      <c r="C21" s="109" t="s">
        <v>63</v>
      </c>
      <c r="D21" s="110">
        <f t="shared" si="0"/>
        <v>0</v>
      </c>
      <c r="E21" s="111">
        <v>0</v>
      </c>
      <c r="F21" s="112"/>
      <c r="G21" s="100"/>
      <c r="H21" s="100"/>
    </row>
    <row r="22" spans="1:8" s="86" customFormat="1" ht="18" customHeight="1">
      <c r="A22" s="113"/>
      <c r="B22" s="108"/>
      <c r="C22" s="109" t="s">
        <v>66</v>
      </c>
      <c r="D22" s="110">
        <f t="shared" si="0"/>
        <v>0</v>
      </c>
      <c r="E22" s="111">
        <v>0</v>
      </c>
      <c r="F22" s="112"/>
      <c r="G22" s="100"/>
      <c r="H22" s="100"/>
    </row>
    <row r="23" spans="1:8" s="86" customFormat="1" ht="18" customHeight="1">
      <c r="A23" s="113"/>
      <c r="B23" s="108"/>
      <c r="C23" s="109" t="s">
        <v>69</v>
      </c>
      <c r="D23" s="110">
        <f t="shared" si="0"/>
        <v>0</v>
      </c>
      <c r="E23" s="110">
        <v>0</v>
      </c>
      <c r="F23" s="112"/>
      <c r="G23" s="100"/>
      <c r="H23" s="100"/>
    </row>
    <row r="24" spans="1:8" s="86" customFormat="1" ht="18" customHeight="1">
      <c r="A24" s="113"/>
      <c r="B24" s="108"/>
      <c r="C24" s="109" t="s">
        <v>72</v>
      </c>
      <c r="D24" s="110">
        <f t="shared" si="0"/>
        <v>0</v>
      </c>
      <c r="E24" s="110">
        <v>0</v>
      </c>
      <c r="F24" s="112"/>
      <c r="G24" s="100"/>
      <c r="H24" s="100"/>
    </row>
    <row r="25" spans="1:8" s="86" customFormat="1" ht="18" customHeight="1">
      <c r="A25" s="113"/>
      <c r="B25" s="108"/>
      <c r="C25" s="109" t="s">
        <v>75</v>
      </c>
      <c r="D25" s="110">
        <f t="shared" si="0"/>
        <v>0</v>
      </c>
      <c r="E25" s="111">
        <v>0</v>
      </c>
      <c r="F25" s="112"/>
      <c r="G25" s="100"/>
      <c r="H25" s="100"/>
    </row>
    <row r="26" spans="1:8" s="86" customFormat="1" ht="18" customHeight="1">
      <c r="A26" s="113"/>
      <c r="B26" s="108"/>
      <c r="C26" s="109" t="s">
        <v>78</v>
      </c>
      <c r="D26" s="110">
        <f t="shared" si="0"/>
        <v>22.48</v>
      </c>
      <c r="E26" s="111">
        <v>22.48</v>
      </c>
      <c r="F26" s="112"/>
      <c r="G26" s="100"/>
      <c r="H26" s="100"/>
    </row>
    <row r="27" spans="1:8" s="86" customFormat="1" ht="18" customHeight="1">
      <c r="A27" s="113"/>
      <c r="B27" s="108"/>
      <c r="C27" s="109" t="s">
        <v>81</v>
      </c>
      <c r="D27" s="110">
        <f t="shared" si="0"/>
        <v>0</v>
      </c>
      <c r="E27" s="111">
        <v>0</v>
      </c>
      <c r="F27" s="112"/>
      <c r="G27" s="100"/>
      <c r="H27" s="100"/>
    </row>
    <row r="28" spans="1:8" s="86" customFormat="1" ht="18" customHeight="1">
      <c r="A28" s="113"/>
      <c r="B28" s="108"/>
      <c r="C28" s="109" t="s">
        <v>84</v>
      </c>
      <c r="D28" s="110">
        <f t="shared" si="0"/>
        <v>0</v>
      </c>
      <c r="E28" s="110">
        <v>0</v>
      </c>
      <c r="F28" s="112"/>
      <c r="G28" s="100"/>
      <c r="H28" s="100"/>
    </row>
    <row r="29" spans="1:8" s="86" customFormat="1" ht="18" customHeight="1">
      <c r="A29" s="107"/>
      <c r="B29" s="114"/>
      <c r="C29" s="115" t="s">
        <v>163</v>
      </c>
      <c r="D29" s="110">
        <f t="shared" si="0"/>
        <v>0</v>
      </c>
      <c r="E29" s="110">
        <v>0</v>
      </c>
      <c r="F29" s="116"/>
      <c r="G29" s="100"/>
      <c r="H29" s="100"/>
    </row>
    <row r="30" spans="1:8" s="86" customFormat="1" ht="18" customHeight="1">
      <c r="A30" s="107"/>
      <c r="B30" s="114"/>
      <c r="C30" s="117" t="s">
        <v>164</v>
      </c>
      <c r="D30" s="110"/>
      <c r="E30" s="118"/>
      <c r="F30" s="119"/>
      <c r="G30" s="100"/>
      <c r="H30" s="100"/>
    </row>
    <row r="31" spans="1:8" s="86" customFormat="1" ht="18" customHeight="1">
      <c r="A31" s="225" t="s">
        <v>86</v>
      </c>
      <c r="B31" s="108">
        <f>B8</f>
        <v>425.14</v>
      </c>
      <c r="C31" s="226" t="s">
        <v>88</v>
      </c>
      <c r="D31" s="108">
        <f>B31</f>
        <v>425.14</v>
      </c>
      <c r="E31" s="108">
        <f>B31</f>
        <v>425.14</v>
      </c>
      <c r="F31" s="122"/>
      <c r="G31" s="100"/>
      <c r="H31" s="100"/>
    </row>
    <row r="32" spans="1:8" s="86" customFormat="1" ht="18" customHeight="1">
      <c r="A32" s="107" t="s">
        <v>94</v>
      </c>
      <c r="B32" s="108"/>
      <c r="C32" s="117" t="s">
        <v>103</v>
      </c>
      <c r="D32" s="123"/>
      <c r="E32" s="123"/>
      <c r="F32" s="122"/>
      <c r="G32" s="100"/>
      <c r="H32" s="100"/>
    </row>
    <row r="33" spans="1:8" s="86" customFormat="1" ht="18" customHeight="1">
      <c r="A33" s="107" t="s">
        <v>165</v>
      </c>
      <c r="B33" s="108"/>
      <c r="C33" s="117"/>
      <c r="D33" s="124"/>
      <c r="E33" s="123"/>
      <c r="F33" s="125"/>
      <c r="G33" s="100"/>
      <c r="H33" s="100"/>
    </row>
    <row r="34" spans="1:8" s="86" customFormat="1" ht="18" customHeight="1">
      <c r="A34" s="126" t="s">
        <v>166</v>
      </c>
      <c r="B34" s="127"/>
      <c r="C34" s="128"/>
      <c r="D34" s="129"/>
      <c r="E34" s="130"/>
      <c r="F34" s="131"/>
      <c r="G34" s="100"/>
      <c r="H34" s="100"/>
    </row>
    <row r="35" spans="1:8" s="86" customFormat="1" ht="18" customHeight="1">
      <c r="A35" s="132"/>
      <c r="B35" s="127"/>
      <c r="C35" s="128"/>
      <c r="D35" s="129"/>
      <c r="E35" s="130"/>
      <c r="F35" s="131"/>
      <c r="G35" s="100"/>
      <c r="H35" s="100"/>
    </row>
    <row r="36" spans="1:6" ht="18" customHeight="1">
      <c r="A36" s="227" t="s">
        <v>109</v>
      </c>
      <c r="B36" s="134">
        <f>B31</f>
        <v>425.14</v>
      </c>
      <c r="C36" s="228" t="s">
        <v>109</v>
      </c>
      <c r="D36" s="134">
        <f>D31</f>
        <v>425.14</v>
      </c>
      <c r="E36" s="134">
        <f>E31</f>
        <v>425.14</v>
      </c>
      <c r="F36" s="136"/>
    </row>
    <row r="37" s="87" customFormat="1" ht="18" customHeight="1">
      <c r="A37" s="137" t="s">
        <v>167</v>
      </c>
    </row>
    <row r="38" s="87" customFormat="1" ht="18" customHeight="1">
      <c r="A38" s="27" t="s">
        <v>168</v>
      </c>
    </row>
  </sheetData>
  <sheetProtection/>
  <mergeCells count="3">
    <mergeCell ref="A2:F2"/>
    <mergeCell ref="A5:B5"/>
    <mergeCell ref="C5:F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70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7">
      <selection activeCell="K9" sqref="K9:M23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5" width="8.625" style="27" customWidth="1"/>
    <col min="6" max="6" width="6.625" style="27" customWidth="1"/>
    <col min="7" max="7" width="5.50390625" style="27" customWidth="1"/>
    <col min="8" max="8" width="9.875" style="27" customWidth="1"/>
    <col min="9" max="9" width="9.375" style="27" customWidth="1"/>
    <col min="10" max="10" width="10.00390625" style="27" customWidth="1"/>
    <col min="11" max="12" width="9.125" style="27" customWidth="1"/>
    <col min="13" max="13" width="9.00390625" style="27" customWidth="1"/>
    <col min="14" max="14" width="9.625" style="27" customWidth="1"/>
    <col min="15" max="15" width="5.75390625" style="27" customWidth="1"/>
    <col min="16" max="16" width="5.875" style="27" customWidth="1"/>
    <col min="17" max="17" width="6.50390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169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6" t="s">
        <v>170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7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74" t="s">
        <v>94</v>
      </c>
      <c r="F5" s="75"/>
      <c r="G5" s="76"/>
      <c r="H5" s="77" t="s">
        <v>171</v>
      </c>
      <c r="I5" s="78"/>
      <c r="J5" s="79"/>
      <c r="K5" s="80" t="s">
        <v>172</v>
      </c>
      <c r="L5" s="81"/>
      <c r="M5" s="82"/>
      <c r="N5" s="80" t="s">
        <v>103</v>
      </c>
      <c r="O5" s="81"/>
      <c r="P5" s="81"/>
      <c r="Q5" s="82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173</v>
      </c>
      <c r="G6" s="36" t="s">
        <v>174</v>
      </c>
      <c r="H6" s="36" t="s">
        <v>129</v>
      </c>
      <c r="I6" s="36" t="s">
        <v>175</v>
      </c>
      <c r="J6" s="36" t="s">
        <v>176</v>
      </c>
      <c r="K6" s="32" t="s">
        <v>129</v>
      </c>
      <c r="L6" s="36" t="s">
        <v>175</v>
      </c>
      <c r="M6" s="36" t="s">
        <v>176</v>
      </c>
      <c r="N6" s="32" t="s">
        <v>129</v>
      </c>
      <c r="O6" s="36" t="s">
        <v>173</v>
      </c>
      <c r="P6" s="45" t="s">
        <v>174</v>
      </c>
      <c r="Q6" s="37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177</v>
      </c>
      <c r="Q7" s="48" t="s">
        <v>178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>
        <v>425.14</v>
      </c>
      <c r="I9" s="38">
        <v>335.12</v>
      </c>
      <c r="J9" s="38">
        <v>90.02</v>
      </c>
      <c r="K9" s="42">
        <v>425.14</v>
      </c>
      <c r="L9" s="38">
        <v>335.12</v>
      </c>
      <c r="M9" s="38">
        <v>90.02</v>
      </c>
      <c r="N9" s="32"/>
      <c r="O9" s="32"/>
      <c r="P9" s="32"/>
      <c r="Q9" s="32"/>
    </row>
    <row r="10" spans="1:17" s="26" customFormat="1" ht="24" customHeight="1">
      <c r="A10" s="39">
        <v>201</v>
      </c>
      <c r="B10" s="40"/>
      <c r="C10" s="41"/>
      <c r="D10" s="42" t="s">
        <v>130</v>
      </c>
      <c r="E10" s="42"/>
      <c r="F10" s="42"/>
      <c r="G10" s="42"/>
      <c r="H10" s="38">
        <v>349.97</v>
      </c>
      <c r="I10" s="38">
        <v>274.65</v>
      </c>
      <c r="J10" s="38">
        <v>75.32</v>
      </c>
      <c r="K10" s="42">
        <v>349.97</v>
      </c>
      <c r="L10" s="38">
        <v>274.65</v>
      </c>
      <c r="M10" s="38">
        <v>75.32</v>
      </c>
      <c r="N10" s="42"/>
      <c r="O10" s="42"/>
      <c r="P10" s="42"/>
      <c r="Q10" s="42"/>
    </row>
    <row r="11" spans="1:17" s="26" customFormat="1" ht="24" customHeight="1">
      <c r="A11" s="39">
        <v>20132</v>
      </c>
      <c r="B11" s="40"/>
      <c r="C11" s="41"/>
      <c r="D11" s="42" t="s">
        <v>131</v>
      </c>
      <c r="E11" s="42"/>
      <c r="F11" s="42"/>
      <c r="G11" s="42"/>
      <c r="H11" s="42">
        <v>349.97</v>
      </c>
      <c r="I11" s="42">
        <v>274.65</v>
      </c>
      <c r="J11" s="42">
        <v>75.32</v>
      </c>
      <c r="K11" s="42">
        <v>349.97</v>
      </c>
      <c r="L11" s="42">
        <v>274.65</v>
      </c>
      <c r="M11" s="42">
        <v>75.32</v>
      </c>
      <c r="N11" s="42"/>
      <c r="O11" s="42"/>
      <c r="P11" s="42"/>
      <c r="Q11" s="42"/>
    </row>
    <row r="12" spans="1:17" s="26" customFormat="1" ht="24" customHeight="1">
      <c r="A12" s="39">
        <v>2013201</v>
      </c>
      <c r="B12" s="40"/>
      <c r="C12" s="41"/>
      <c r="D12" s="42" t="s">
        <v>132</v>
      </c>
      <c r="E12" s="42"/>
      <c r="F12" s="42"/>
      <c r="G12" s="42"/>
      <c r="H12" s="42">
        <v>155.05</v>
      </c>
      <c r="I12" s="42">
        <v>155.05</v>
      </c>
      <c r="J12" s="42">
        <v>0</v>
      </c>
      <c r="K12" s="42">
        <v>155.05</v>
      </c>
      <c r="L12" s="42">
        <v>155.05</v>
      </c>
      <c r="M12" s="42">
        <v>0</v>
      </c>
      <c r="N12" s="42"/>
      <c r="O12" s="42"/>
      <c r="P12" s="42"/>
      <c r="Q12" s="42"/>
    </row>
    <row r="13" spans="1:17" s="26" customFormat="1" ht="24" customHeight="1">
      <c r="A13" s="39">
        <v>2013250</v>
      </c>
      <c r="B13" s="40"/>
      <c r="C13" s="41"/>
      <c r="D13" s="42" t="s">
        <v>133</v>
      </c>
      <c r="E13" s="42"/>
      <c r="F13" s="42"/>
      <c r="G13" s="42"/>
      <c r="H13" s="42">
        <v>119.59</v>
      </c>
      <c r="I13" s="42">
        <v>119.59</v>
      </c>
      <c r="J13" s="42">
        <v>0</v>
      </c>
      <c r="K13" s="42">
        <v>119.59</v>
      </c>
      <c r="L13" s="42">
        <v>119.59</v>
      </c>
      <c r="M13" s="42">
        <v>0</v>
      </c>
      <c r="N13" s="42"/>
      <c r="O13" s="42"/>
      <c r="P13" s="42"/>
      <c r="Q13" s="42"/>
    </row>
    <row r="14" spans="1:17" s="26" customFormat="1" ht="24" customHeight="1">
      <c r="A14" s="39">
        <v>2013299</v>
      </c>
      <c r="B14" s="40"/>
      <c r="C14" s="41"/>
      <c r="D14" s="42" t="s">
        <v>134</v>
      </c>
      <c r="E14" s="42"/>
      <c r="F14" s="42"/>
      <c r="G14" s="42"/>
      <c r="H14" s="42">
        <v>75.32</v>
      </c>
      <c r="I14" s="42">
        <v>0</v>
      </c>
      <c r="J14" s="42">
        <v>75.32</v>
      </c>
      <c r="K14" s="42">
        <v>75.32</v>
      </c>
      <c r="L14" s="42">
        <v>0</v>
      </c>
      <c r="M14" s="42">
        <v>75.32</v>
      </c>
      <c r="N14" s="42"/>
      <c r="O14" s="42"/>
      <c r="P14" s="42"/>
      <c r="Q14" s="42"/>
    </row>
    <row r="15" spans="1:17" s="26" customFormat="1" ht="24" customHeight="1">
      <c r="A15" s="39">
        <v>208</v>
      </c>
      <c r="B15" s="40"/>
      <c r="C15" s="41"/>
      <c r="D15" s="42" t="s">
        <v>135</v>
      </c>
      <c r="E15" s="42"/>
      <c r="F15" s="42"/>
      <c r="G15" s="42"/>
      <c r="H15" s="42">
        <v>37.99</v>
      </c>
      <c r="I15" s="42">
        <v>37.99</v>
      </c>
      <c r="J15" s="42">
        <v>0</v>
      </c>
      <c r="K15" s="42">
        <v>37.99</v>
      </c>
      <c r="L15" s="42">
        <v>37.99</v>
      </c>
      <c r="M15" s="42">
        <v>0</v>
      </c>
      <c r="N15" s="42"/>
      <c r="O15" s="42"/>
      <c r="P15" s="42"/>
      <c r="Q15" s="42"/>
    </row>
    <row r="16" spans="1:17" s="26" customFormat="1" ht="24" customHeight="1">
      <c r="A16" s="39">
        <v>20805</v>
      </c>
      <c r="B16" s="40"/>
      <c r="C16" s="41"/>
      <c r="D16" s="42" t="s">
        <v>136</v>
      </c>
      <c r="E16" s="42"/>
      <c r="F16" s="42"/>
      <c r="G16" s="42"/>
      <c r="H16" s="42">
        <v>37.99</v>
      </c>
      <c r="I16" s="42">
        <v>37.99</v>
      </c>
      <c r="J16" s="42">
        <v>0</v>
      </c>
      <c r="K16" s="42">
        <v>37.99</v>
      </c>
      <c r="L16" s="42">
        <v>37.99</v>
      </c>
      <c r="M16" s="42">
        <v>0</v>
      </c>
      <c r="N16" s="42"/>
      <c r="O16" s="42"/>
      <c r="P16" s="42"/>
      <c r="Q16" s="42"/>
    </row>
    <row r="17" spans="1:17" s="26" customFormat="1" ht="24" customHeight="1">
      <c r="A17" s="39">
        <v>2080505</v>
      </c>
      <c r="B17" s="40"/>
      <c r="C17" s="41"/>
      <c r="D17" s="42" t="s">
        <v>137</v>
      </c>
      <c r="E17" s="42"/>
      <c r="F17" s="42"/>
      <c r="G17" s="42"/>
      <c r="H17" s="42">
        <v>37.99</v>
      </c>
      <c r="I17" s="42">
        <v>37.99</v>
      </c>
      <c r="J17" s="42">
        <v>0</v>
      </c>
      <c r="K17" s="42">
        <v>37.99</v>
      </c>
      <c r="L17" s="42">
        <v>37.99</v>
      </c>
      <c r="M17" s="42">
        <v>0</v>
      </c>
      <c r="N17" s="42"/>
      <c r="O17" s="42"/>
      <c r="P17" s="42"/>
      <c r="Q17" s="42"/>
    </row>
    <row r="18" spans="1:17" s="26" customFormat="1" ht="24" customHeight="1">
      <c r="A18" s="39">
        <v>213</v>
      </c>
      <c r="B18" s="40"/>
      <c r="C18" s="41"/>
      <c r="D18" s="42" t="s">
        <v>138</v>
      </c>
      <c r="E18" s="42"/>
      <c r="F18" s="42"/>
      <c r="G18" s="42"/>
      <c r="H18" s="42">
        <v>14.7</v>
      </c>
      <c r="I18" s="42">
        <v>0</v>
      </c>
      <c r="J18" s="42">
        <v>14.7</v>
      </c>
      <c r="K18" s="42">
        <v>14.7</v>
      </c>
      <c r="L18" s="42">
        <v>0</v>
      </c>
      <c r="M18" s="42">
        <v>14.7</v>
      </c>
      <c r="N18" s="42"/>
      <c r="O18" s="42"/>
      <c r="P18" s="42"/>
      <c r="Q18" s="42"/>
    </row>
    <row r="19" spans="1:17" s="26" customFormat="1" ht="24" customHeight="1">
      <c r="A19" s="39">
        <v>21301</v>
      </c>
      <c r="B19" s="40"/>
      <c r="C19" s="41"/>
      <c r="D19" s="42" t="s">
        <v>139</v>
      </c>
      <c r="E19" s="42"/>
      <c r="F19" s="42"/>
      <c r="G19" s="42"/>
      <c r="H19" s="38">
        <v>14.7</v>
      </c>
      <c r="I19" s="38">
        <v>0</v>
      </c>
      <c r="J19" s="38">
        <v>14.7</v>
      </c>
      <c r="K19" s="42">
        <v>14.7</v>
      </c>
      <c r="L19" s="38">
        <v>0</v>
      </c>
      <c r="M19" s="38">
        <v>14.7</v>
      </c>
      <c r="N19" s="42"/>
      <c r="O19" s="42"/>
      <c r="P19" s="42"/>
      <c r="Q19" s="42"/>
    </row>
    <row r="20" spans="1:17" s="26" customFormat="1" ht="24" customHeight="1">
      <c r="A20" s="39">
        <v>2130152</v>
      </c>
      <c r="B20" s="40"/>
      <c r="C20" s="41"/>
      <c r="D20" s="42" t="s">
        <v>140</v>
      </c>
      <c r="E20" s="42"/>
      <c r="F20" s="42"/>
      <c r="G20" s="42"/>
      <c r="H20" s="42">
        <v>14.7</v>
      </c>
      <c r="I20" s="42">
        <v>0</v>
      </c>
      <c r="J20" s="42">
        <v>14.7</v>
      </c>
      <c r="K20" s="42">
        <v>14.7</v>
      </c>
      <c r="L20" s="42">
        <v>0</v>
      </c>
      <c r="M20" s="42">
        <v>14.7</v>
      </c>
      <c r="N20" s="42"/>
      <c r="O20" s="42"/>
      <c r="P20" s="42"/>
      <c r="Q20" s="42"/>
    </row>
    <row r="21" spans="1:17" s="26" customFormat="1" ht="24" customHeight="1">
      <c r="A21" s="39">
        <v>221</v>
      </c>
      <c r="B21" s="40"/>
      <c r="C21" s="41"/>
      <c r="D21" s="42" t="s">
        <v>141</v>
      </c>
      <c r="E21" s="42"/>
      <c r="F21" s="42"/>
      <c r="G21" s="42"/>
      <c r="H21" s="38">
        <v>22.48</v>
      </c>
      <c r="I21" s="42">
        <v>22.48</v>
      </c>
      <c r="J21" s="38">
        <v>0</v>
      </c>
      <c r="K21" s="42">
        <v>22.48</v>
      </c>
      <c r="L21" s="42">
        <v>22.48</v>
      </c>
      <c r="M21" s="38">
        <v>0</v>
      </c>
      <c r="N21" s="42"/>
      <c r="O21" s="42"/>
      <c r="P21" s="42"/>
      <c r="Q21" s="42"/>
    </row>
    <row r="22" spans="1:17" s="26" customFormat="1" ht="24" customHeight="1">
      <c r="A22" s="39">
        <v>22102</v>
      </c>
      <c r="B22" s="40"/>
      <c r="C22" s="41"/>
      <c r="D22" s="42" t="s">
        <v>142</v>
      </c>
      <c r="E22" s="42"/>
      <c r="F22" s="42"/>
      <c r="G22" s="42"/>
      <c r="H22" s="42">
        <v>22.48</v>
      </c>
      <c r="I22" s="42">
        <v>22.48</v>
      </c>
      <c r="J22" s="42">
        <v>0</v>
      </c>
      <c r="K22" s="42">
        <v>22.48</v>
      </c>
      <c r="L22" s="42">
        <v>22.48</v>
      </c>
      <c r="M22" s="42">
        <v>0</v>
      </c>
      <c r="N22" s="42"/>
      <c r="O22" s="42"/>
      <c r="P22" s="42"/>
      <c r="Q22" s="42"/>
    </row>
    <row r="23" spans="1:17" s="26" customFormat="1" ht="24" customHeight="1">
      <c r="A23" s="39">
        <v>2210201</v>
      </c>
      <c r="B23" s="40"/>
      <c r="C23" s="41"/>
      <c r="D23" s="42" t="s">
        <v>143</v>
      </c>
      <c r="E23" s="42"/>
      <c r="F23" s="42"/>
      <c r="G23" s="42"/>
      <c r="H23" s="42">
        <v>22.48</v>
      </c>
      <c r="I23" s="42">
        <v>22.48</v>
      </c>
      <c r="J23" s="42">
        <v>0</v>
      </c>
      <c r="K23" s="42">
        <v>22.48</v>
      </c>
      <c r="L23" s="42">
        <v>22.48</v>
      </c>
      <c r="M23" s="42">
        <v>0</v>
      </c>
      <c r="N23" s="42"/>
      <c r="O23" s="42"/>
      <c r="P23" s="42"/>
      <c r="Q23" s="42"/>
    </row>
    <row r="24" spans="1:17" s="26" customFormat="1" ht="24" customHeight="1">
      <c r="A24" s="39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s="26" customFormat="1" ht="24" customHeight="1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26" customFormat="1" ht="24" customHeight="1">
      <c r="A26" s="39"/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26" customFormat="1" ht="24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26" customFormat="1" ht="19.5" customHeight="1">
      <c r="A28" s="43" t="s">
        <v>179</v>
      </c>
      <c r="B28" s="43"/>
      <c r="C28" s="43"/>
      <c r="D28" s="43"/>
      <c r="E28" s="43"/>
      <c r="F28" s="43"/>
      <c r="G28" s="43"/>
      <c r="H28" s="43"/>
      <c r="I28" s="43"/>
      <c r="J28" s="43"/>
      <c r="K28" s="83"/>
      <c r="L28" s="43"/>
      <c r="M28" s="43"/>
      <c r="N28" s="43"/>
      <c r="O28" s="43"/>
      <c r="P28" s="43"/>
      <c r="Q28" s="43"/>
    </row>
    <row r="29" spans="1:11" s="26" customFormat="1" ht="19.5" customHeight="1">
      <c r="A29" s="26" t="s">
        <v>180</v>
      </c>
      <c r="K29" s="83"/>
    </row>
    <row r="30" spans="1:11" s="26" customFormat="1" ht="19.5" customHeight="1">
      <c r="A30" s="26" t="s">
        <v>114</v>
      </c>
      <c r="K30" s="83"/>
    </row>
    <row r="31" spans="1:17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84"/>
      <c r="L31" s="44"/>
      <c r="M31" s="44"/>
      <c r="N31" s="44"/>
      <c r="O31" s="44"/>
      <c r="P31" s="44"/>
      <c r="Q31" s="44"/>
    </row>
    <row r="32" spans="1:17" ht="19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sheetProtection/>
  <mergeCells count="40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Zeros="0" view="pageBreakPreview" zoomScaleSheetLayoutView="100" workbookViewId="0" topLeftCell="A4">
      <selection activeCell="C21" sqref="C21"/>
    </sheetView>
  </sheetViews>
  <sheetFormatPr defaultColWidth="9.00390625" defaultRowHeight="14.25"/>
  <cols>
    <col min="1" max="1" width="8.00390625" style="52" bestFit="1" customWidth="1"/>
    <col min="2" max="2" width="30.625" style="52" customWidth="1"/>
    <col min="3" max="3" width="12.00390625" style="52" customWidth="1"/>
    <col min="4" max="4" width="8.00390625" style="52" bestFit="1" customWidth="1"/>
    <col min="5" max="5" width="30.625" style="52" customWidth="1"/>
    <col min="6" max="6" width="12.00390625" style="52" customWidth="1"/>
    <col min="7" max="7" width="8.00390625" style="52" bestFit="1" customWidth="1"/>
    <col min="8" max="8" width="30.625" style="52" customWidth="1"/>
    <col min="9" max="9" width="12.00390625" style="52" customWidth="1"/>
    <col min="10" max="10" width="8.50390625" style="52" customWidth="1"/>
    <col min="11" max="16384" width="9.00390625" style="52" customWidth="1"/>
  </cols>
  <sheetData>
    <row r="1" spans="2:9" ht="20.25">
      <c r="B1" s="53" t="s">
        <v>181</v>
      </c>
      <c r="C1" s="53"/>
      <c r="D1" s="53"/>
      <c r="E1" s="53"/>
      <c r="F1" s="53"/>
      <c r="G1" s="53"/>
      <c r="H1" s="53"/>
      <c r="I1" s="53"/>
    </row>
    <row r="2" spans="2:9" s="49" customFormat="1" ht="20.25" customHeight="1">
      <c r="B2" s="54"/>
      <c r="C2" s="54"/>
      <c r="D2" s="54"/>
      <c r="I2" s="68" t="s">
        <v>182</v>
      </c>
    </row>
    <row r="3" spans="1:9" s="50" customFormat="1" ht="15" customHeight="1">
      <c r="A3" s="50" t="s">
        <v>8</v>
      </c>
      <c r="I3" s="69" t="s">
        <v>9</v>
      </c>
    </row>
    <row r="4" spans="1:9" s="51" customFormat="1" ht="15" customHeight="1">
      <c r="A4" s="55" t="s">
        <v>183</v>
      </c>
      <c r="B4" s="55"/>
      <c r="C4" s="55"/>
      <c r="D4" s="55"/>
      <c r="E4" s="55"/>
      <c r="F4" s="55"/>
      <c r="G4" s="55"/>
      <c r="H4" s="55"/>
      <c r="I4" s="55"/>
    </row>
    <row r="5" spans="1:9" s="51" customFormat="1" ht="15" customHeight="1">
      <c r="A5" s="56" t="s">
        <v>117</v>
      </c>
      <c r="B5" s="57" t="s">
        <v>118</v>
      </c>
      <c r="C5" s="57" t="s">
        <v>14</v>
      </c>
      <c r="D5" s="56" t="s">
        <v>117</v>
      </c>
      <c r="E5" s="57" t="s">
        <v>118</v>
      </c>
      <c r="F5" s="57" t="s">
        <v>14</v>
      </c>
      <c r="G5" s="56" t="s">
        <v>117</v>
      </c>
      <c r="H5" s="57" t="s">
        <v>118</v>
      </c>
      <c r="I5" s="70" t="s">
        <v>14</v>
      </c>
    </row>
    <row r="6" spans="1:9" s="51" customFormat="1" ht="15" customHeight="1">
      <c r="A6" s="58"/>
      <c r="B6" s="57" t="s">
        <v>183</v>
      </c>
      <c r="C6" s="57" t="s">
        <v>183</v>
      </c>
      <c r="D6" s="58"/>
      <c r="E6" s="57" t="s">
        <v>183</v>
      </c>
      <c r="F6" s="57" t="s">
        <v>183</v>
      </c>
      <c r="G6" s="58"/>
      <c r="H6" s="57" t="s">
        <v>183</v>
      </c>
      <c r="I6" s="70" t="s">
        <v>183</v>
      </c>
    </row>
    <row r="7" spans="1:9" s="51" customFormat="1" ht="13.5" customHeight="1">
      <c r="A7" s="59" t="s">
        <v>184</v>
      </c>
      <c r="B7" s="60" t="s">
        <v>185</v>
      </c>
      <c r="C7" s="61">
        <f>SUM(C8:C20)</f>
        <v>276.24</v>
      </c>
      <c r="D7" s="59" t="s">
        <v>186</v>
      </c>
      <c r="E7" s="60" t="s">
        <v>187</v>
      </c>
      <c r="F7" s="61">
        <f>SUM(F9:F35)</f>
        <v>12.490000000000002</v>
      </c>
      <c r="G7" s="59" t="s">
        <v>188</v>
      </c>
      <c r="H7" s="60" t="s">
        <v>189</v>
      </c>
      <c r="I7" s="71"/>
    </row>
    <row r="8" spans="1:9" s="51" customFormat="1" ht="13.5" customHeight="1">
      <c r="A8" s="59" t="s">
        <v>190</v>
      </c>
      <c r="B8" s="62" t="s">
        <v>191</v>
      </c>
      <c r="C8" s="61">
        <v>122.38</v>
      </c>
      <c r="D8" s="59" t="s">
        <v>192</v>
      </c>
      <c r="E8" s="62" t="s">
        <v>193</v>
      </c>
      <c r="F8" s="61"/>
      <c r="G8" s="59" t="s">
        <v>194</v>
      </c>
      <c r="H8" s="62" t="s">
        <v>195</v>
      </c>
      <c r="I8" s="71"/>
    </row>
    <row r="9" spans="1:9" s="51" customFormat="1" ht="13.5" customHeight="1">
      <c r="A9" s="59" t="s">
        <v>196</v>
      </c>
      <c r="B9" s="62" t="s">
        <v>197</v>
      </c>
      <c r="C9" s="61">
        <v>82.09</v>
      </c>
      <c r="D9" s="59" t="s">
        <v>198</v>
      </c>
      <c r="E9" s="62" t="s">
        <v>199</v>
      </c>
      <c r="F9" s="61"/>
      <c r="G9" s="59" t="s">
        <v>200</v>
      </c>
      <c r="H9" s="62" t="s">
        <v>201</v>
      </c>
      <c r="I9" s="71"/>
    </row>
    <row r="10" spans="1:9" s="51" customFormat="1" ht="13.5" customHeight="1">
      <c r="A10" s="59" t="s">
        <v>202</v>
      </c>
      <c r="B10" s="62" t="s">
        <v>203</v>
      </c>
      <c r="C10" s="61">
        <v>4.07</v>
      </c>
      <c r="D10" s="59" t="s">
        <v>204</v>
      </c>
      <c r="E10" s="62" t="s">
        <v>205</v>
      </c>
      <c r="F10" s="61"/>
      <c r="G10" s="59" t="s">
        <v>206</v>
      </c>
      <c r="H10" s="62" t="s">
        <v>207</v>
      </c>
      <c r="I10" s="71"/>
    </row>
    <row r="11" spans="1:9" s="51" customFormat="1" ht="13.5" customHeight="1">
      <c r="A11" s="59" t="s">
        <v>208</v>
      </c>
      <c r="B11" s="62" t="s">
        <v>209</v>
      </c>
      <c r="C11" s="61"/>
      <c r="D11" s="59" t="s">
        <v>210</v>
      </c>
      <c r="E11" s="62" t="s">
        <v>211</v>
      </c>
      <c r="F11" s="61">
        <v>0.06</v>
      </c>
      <c r="G11" s="59" t="s">
        <v>212</v>
      </c>
      <c r="H11" s="62" t="s">
        <v>213</v>
      </c>
      <c r="I11" s="71"/>
    </row>
    <row r="12" spans="1:9" s="51" customFormat="1" ht="13.5" customHeight="1">
      <c r="A12" s="59" t="s">
        <v>214</v>
      </c>
      <c r="B12" s="62" t="s">
        <v>215</v>
      </c>
      <c r="C12" s="61"/>
      <c r="D12" s="59" t="s">
        <v>216</v>
      </c>
      <c r="E12" s="62" t="s">
        <v>217</v>
      </c>
      <c r="F12" s="61"/>
      <c r="G12" s="59" t="s">
        <v>218</v>
      </c>
      <c r="H12" s="60" t="s">
        <v>219</v>
      </c>
      <c r="I12" s="71"/>
    </row>
    <row r="13" spans="1:9" s="51" customFormat="1" ht="13.5" customHeight="1">
      <c r="A13" s="59" t="s">
        <v>220</v>
      </c>
      <c r="B13" s="62" t="s">
        <v>221</v>
      </c>
      <c r="C13" s="61">
        <v>37.99</v>
      </c>
      <c r="D13" s="59" t="s">
        <v>222</v>
      </c>
      <c r="E13" s="62" t="s">
        <v>223</v>
      </c>
      <c r="F13" s="61"/>
      <c r="G13" s="59" t="s">
        <v>224</v>
      </c>
      <c r="H13" s="62" t="s">
        <v>225</v>
      </c>
      <c r="I13" s="71"/>
    </row>
    <row r="14" spans="1:9" s="51" customFormat="1" ht="13.5" customHeight="1">
      <c r="A14" s="59" t="s">
        <v>226</v>
      </c>
      <c r="B14" s="62" t="s">
        <v>227</v>
      </c>
      <c r="C14" s="61"/>
      <c r="D14" s="59" t="s">
        <v>228</v>
      </c>
      <c r="E14" s="62" t="s">
        <v>229</v>
      </c>
      <c r="F14" s="61"/>
      <c r="G14" s="59" t="s">
        <v>230</v>
      </c>
      <c r="H14" s="62" t="s">
        <v>231</v>
      </c>
      <c r="I14" s="71"/>
    </row>
    <row r="15" spans="1:9" s="51" customFormat="1" ht="13.5" customHeight="1">
      <c r="A15" s="59" t="s">
        <v>232</v>
      </c>
      <c r="B15" s="62" t="s">
        <v>233</v>
      </c>
      <c r="C15" s="61"/>
      <c r="D15" s="59" t="s">
        <v>234</v>
      </c>
      <c r="E15" s="62" t="s">
        <v>235</v>
      </c>
      <c r="F15" s="61"/>
      <c r="G15" s="59" t="s">
        <v>236</v>
      </c>
      <c r="H15" s="62" t="s">
        <v>237</v>
      </c>
      <c r="I15" s="71"/>
    </row>
    <row r="16" spans="1:9" s="51" customFormat="1" ht="13.5" customHeight="1">
      <c r="A16" s="59" t="s">
        <v>238</v>
      </c>
      <c r="B16" s="62" t="s">
        <v>239</v>
      </c>
      <c r="C16" s="61"/>
      <c r="D16" s="59" t="s">
        <v>240</v>
      </c>
      <c r="E16" s="62" t="s">
        <v>241</v>
      </c>
      <c r="F16" s="61"/>
      <c r="G16" s="59" t="s">
        <v>242</v>
      </c>
      <c r="H16" s="62" t="s">
        <v>243</v>
      </c>
      <c r="I16" s="71"/>
    </row>
    <row r="17" spans="1:9" s="51" customFormat="1" ht="13.5" customHeight="1">
      <c r="A17" s="59" t="s">
        <v>244</v>
      </c>
      <c r="B17" s="62" t="s">
        <v>245</v>
      </c>
      <c r="C17" s="61">
        <v>5.36</v>
      </c>
      <c r="D17" s="59" t="s">
        <v>246</v>
      </c>
      <c r="E17" s="62" t="s">
        <v>247</v>
      </c>
      <c r="F17" s="61"/>
      <c r="G17" s="59" t="s">
        <v>248</v>
      </c>
      <c r="H17" s="62" t="s">
        <v>249</v>
      </c>
      <c r="I17" s="71"/>
    </row>
    <row r="18" spans="1:9" s="51" customFormat="1" ht="13.5" customHeight="1">
      <c r="A18" s="59" t="s">
        <v>250</v>
      </c>
      <c r="B18" s="62" t="s">
        <v>251</v>
      </c>
      <c r="C18" s="61">
        <v>22.48</v>
      </c>
      <c r="D18" s="59" t="s">
        <v>252</v>
      </c>
      <c r="E18" s="62" t="s">
        <v>253</v>
      </c>
      <c r="F18" s="61"/>
      <c r="G18" s="59" t="s">
        <v>254</v>
      </c>
      <c r="H18" s="62" t="s">
        <v>255</v>
      </c>
      <c r="I18" s="71"/>
    </row>
    <row r="19" spans="1:9" s="51" customFormat="1" ht="13.5" customHeight="1">
      <c r="A19" s="59" t="s">
        <v>256</v>
      </c>
      <c r="B19" s="62" t="s">
        <v>257</v>
      </c>
      <c r="C19" s="61"/>
      <c r="D19" s="59" t="s">
        <v>258</v>
      </c>
      <c r="E19" s="62" t="s">
        <v>259</v>
      </c>
      <c r="F19" s="61"/>
      <c r="G19" s="59" t="s">
        <v>260</v>
      </c>
      <c r="H19" s="62" t="s">
        <v>261</v>
      </c>
      <c r="I19" s="71"/>
    </row>
    <row r="20" spans="1:9" s="51" customFormat="1" ht="13.5" customHeight="1">
      <c r="A20" s="59" t="s">
        <v>262</v>
      </c>
      <c r="B20" s="62" t="s">
        <v>263</v>
      </c>
      <c r="C20" s="61">
        <v>1.87</v>
      </c>
      <c r="D20" s="59" t="s">
        <v>264</v>
      </c>
      <c r="E20" s="62" t="s">
        <v>265</v>
      </c>
      <c r="F20" s="61"/>
      <c r="G20" s="59" t="s">
        <v>266</v>
      </c>
      <c r="H20" s="62" t="s">
        <v>267</v>
      </c>
      <c r="I20" s="71"/>
    </row>
    <row r="21" spans="1:9" s="51" customFormat="1" ht="13.5" customHeight="1">
      <c r="A21" s="59" t="s">
        <v>268</v>
      </c>
      <c r="B21" s="60" t="s">
        <v>269</v>
      </c>
      <c r="C21" s="61">
        <f>SUM(C22:C33)</f>
        <v>46.4</v>
      </c>
      <c r="D21" s="59" t="s">
        <v>270</v>
      </c>
      <c r="E21" s="62" t="s">
        <v>271</v>
      </c>
      <c r="F21" s="61"/>
      <c r="G21" s="59" t="s">
        <v>272</v>
      </c>
      <c r="H21" s="62" t="s">
        <v>273</v>
      </c>
      <c r="I21" s="71"/>
    </row>
    <row r="22" spans="1:9" s="51" customFormat="1" ht="13.5" customHeight="1">
      <c r="A22" s="59" t="s">
        <v>274</v>
      </c>
      <c r="B22" s="62" t="s">
        <v>275</v>
      </c>
      <c r="C22" s="61">
        <v>4.48</v>
      </c>
      <c r="D22" s="59" t="s">
        <v>276</v>
      </c>
      <c r="E22" s="62" t="s">
        <v>277</v>
      </c>
      <c r="F22" s="61"/>
      <c r="G22" s="59" t="s">
        <v>278</v>
      </c>
      <c r="H22" s="62" t="s">
        <v>279</v>
      </c>
      <c r="I22" s="71"/>
    </row>
    <row r="23" spans="1:9" s="51" customFormat="1" ht="13.5" customHeight="1">
      <c r="A23" s="59" t="s">
        <v>280</v>
      </c>
      <c r="B23" s="62" t="s">
        <v>281</v>
      </c>
      <c r="C23" s="61">
        <v>0.77</v>
      </c>
      <c r="D23" s="59" t="s">
        <v>282</v>
      </c>
      <c r="E23" s="62" t="s">
        <v>283</v>
      </c>
      <c r="F23" s="61"/>
      <c r="G23" s="59" t="s">
        <v>284</v>
      </c>
      <c r="H23" s="62" t="s">
        <v>285</v>
      </c>
      <c r="I23" s="71"/>
    </row>
    <row r="24" spans="1:11" s="51" customFormat="1" ht="13.5" customHeight="1">
      <c r="A24" s="59" t="s">
        <v>286</v>
      </c>
      <c r="B24" s="62" t="s">
        <v>287</v>
      </c>
      <c r="C24" s="61"/>
      <c r="D24" s="59" t="s">
        <v>288</v>
      </c>
      <c r="E24" s="62" t="s">
        <v>289</v>
      </c>
      <c r="F24" s="61"/>
      <c r="G24" s="59" t="s">
        <v>290</v>
      </c>
      <c r="H24" s="62" t="s">
        <v>291</v>
      </c>
      <c r="I24" s="71"/>
      <c r="K24" s="72"/>
    </row>
    <row r="25" spans="1:11" s="51" customFormat="1" ht="13.5" customHeight="1">
      <c r="A25" s="59" t="s">
        <v>292</v>
      </c>
      <c r="B25" s="62" t="s">
        <v>293</v>
      </c>
      <c r="C25" s="61">
        <v>20.05</v>
      </c>
      <c r="D25" s="59" t="s">
        <v>294</v>
      </c>
      <c r="E25" s="62" t="s">
        <v>295</v>
      </c>
      <c r="F25" s="61"/>
      <c r="G25" s="59" t="s">
        <v>296</v>
      </c>
      <c r="H25" s="62" t="s">
        <v>297</v>
      </c>
      <c r="I25" s="71"/>
      <c r="K25" s="73"/>
    </row>
    <row r="26" spans="1:11" s="51" customFormat="1" ht="13.5" customHeight="1">
      <c r="A26" s="59" t="s">
        <v>298</v>
      </c>
      <c r="B26" s="62" t="s">
        <v>299</v>
      </c>
      <c r="C26" s="61">
        <v>8.67</v>
      </c>
      <c r="D26" s="59" t="s">
        <v>300</v>
      </c>
      <c r="E26" s="62" t="s">
        <v>301</v>
      </c>
      <c r="F26" s="61"/>
      <c r="G26" s="59" t="s">
        <v>302</v>
      </c>
      <c r="H26" s="62" t="s">
        <v>303</v>
      </c>
      <c r="I26" s="71"/>
      <c r="K26" s="73"/>
    </row>
    <row r="27" spans="1:11" s="51" customFormat="1" ht="13.5" customHeight="1">
      <c r="A27" s="59" t="s">
        <v>304</v>
      </c>
      <c r="B27" s="62" t="s">
        <v>305</v>
      </c>
      <c r="C27" s="61"/>
      <c r="D27" s="59" t="s">
        <v>306</v>
      </c>
      <c r="E27" s="62" t="s">
        <v>307</v>
      </c>
      <c r="F27" s="61"/>
      <c r="G27" s="59" t="s">
        <v>308</v>
      </c>
      <c r="H27" s="62" t="s">
        <v>309</v>
      </c>
      <c r="I27" s="71"/>
      <c r="K27" s="73"/>
    </row>
    <row r="28" spans="1:11" s="51" customFormat="1" ht="13.5" customHeight="1">
      <c r="A28" s="59" t="s">
        <v>310</v>
      </c>
      <c r="B28" s="62" t="s">
        <v>311</v>
      </c>
      <c r="C28" s="61"/>
      <c r="D28" s="59" t="s">
        <v>312</v>
      </c>
      <c r="E28" s="62" t="s">
        <v>313</v>
      </c>
      <c r="F28" s="61"/>
      <c r="G28" s="59" t="s">
        <v>314</v>
      </c>
      <c r="H28" s="62" t="s">
        <v>315</v>
      </c>
      <c r="I28" s="71"/>
      <c r="K28" s="73"/>
    </row>
    <row r="29" spans="1:9" s="51" customFormat="1" ht="13.5" customHeight="1">
      <c r="A29" s="59" t="s">
        <v>316</v>
      </c>
      <c r="B29" s="62" t="s">
        <v>317</v>
      </c>
      <c r="C29" s="61"/>
      <c r="D29" s="59" t="s">
        <v>318</v>
      </c>
      <c r="E29" s="62" t="s">
        <v>319</v>
      </c>
      <c r="F29" s="61"/>
      <c r="G29" s="59" t="s">
        <v>320</v>
      </c>
      <c r="H29" s="60" t="s">
        <v>321</v>
      </c>
      <c r="I29" s="71"/>
    </row>
    <row r="30" spans="1:9" s="51" customFormat="1" ht="13.5" customHeight="1">
      <c r="A30" s="59" t="s">
        <v>322</v>
      </c>
      <c r="B30" s="62" t="s">
        <v>323</v>
      </c>
      <c r="C30" s="61">
        <v>10.82</v>
      </c>
      <c r="D30" s="59" t="s">
        <v>324</v>
      </c>
      <c r="E30" s="62" t="s">
        <v>325</v>
      </c>
      <c r="F30" s="61"/>
      <c r="G30" s="59" t="s">
        <v>326</v>
      </c>
      <c r="H30" s="62" t="s">
        <v>327</v>
      </c>
      <c r="I30" s="71"/>
    </row>
    <row r="31" spans="1:9" s="51" customFormat="1" ht="13.5" customHeight="1">
      <c r="A31" s="59" t="s">
        <v>328</v>
      </c>
      <c r="B31" s="62" t="s">
        <v>329</v>
      </c>
      <c r="C31" s="61"/>
      <c r="D31" s="59" t="s">
        <v>330</v>
      </c>
      <c r="E31" s="62" t="s">
        <v>331</v>
      </c>
      <c r="F31" s="61">
        <v>0.07</v>
      </c>
      <c r="G31" s="59" t="s">
        <v>332</v>
      </c>
      <c r="H31" s="62" t="s">
        <v>333</v>
      </c>
      <c r="I31" s="71"/>
    </row>
    <row r="32" spans="1:9" s="51" customFormat="1" ht="13.5" customHeight="1">
      <c r="A32" s="59" t="s">
        <v>334</v>
      </c>
      <c r="B32" s="62" t="s">
        <v>335</v>
      </c>
      <c r="C32" s="61">
        <v>1.61</v>
      </c>
      <c r="D32" s="59" t="s">
        <v>336</v>
      </c>
      <c r="E32" s="62" t="s">
        <v>337</v>
      </c>
      <c r="F32" s="61">
        <v>9.99</v>
      </c>
      <c r="G32" s="59" t="s">
        <v>338</v>
      </c>
      <c r="H32" s="62" t="s">
        <v>339</v>
      </c>
      <c r="I32" s="71"/>
    </row>
    <row r="33" spans="1:9" s="51" customFormat="1" ht="13.5" customHeight="1">
      <c r="A33" s="63"/>
      <c r="B33" s="60"/>
      <c r="C33" s="61"/>
      <c r="D33" s="59" t="s">
        <v>340</v>
      </c>
      <c r="E33" s="62" t="s">
        <v>341</v>
      </c>
      <c r="F33" s="61"/>
      <c r="G33" s="59" t="s">
        <v>342</v>
      </c>
      <c r="H33" s="62" t="s">
        <v>343</v>
      </c>
      <c r="I33" s="71"/>
    </row>
    <row r="34" spans="1:9" s="51" customFormat="1" ht="13.5" customHeight="1">
      <c r="A34" s="63"/>
      <c r="B34" s="60"/>
      <c r="C34" s="61"/>
      <c r="D34" s="59" t="s">
        <v>344</v>
      </c>
      <c r="E34" s="62" t="s">
        <v>345</v>
      </c>
      <c r="F34" s="61">
        <v>2.37</v>
      </c>
      <c r="G34" s="59" t="s">
        <v>346</v>
      </c>
      <c r="H34" s="62" t="s">
        <v>347</v>
      </c>
      <c r="I34" s="71"/>
    </row>
    <row r="35" spans="1:9" s="51" customFormat="1" ht="13.5" customHeight="1">
      <c r="A35" s="63"/>
      <c r="B35" s="60"/>
      <c r="C35" s="61"/>
      <c r="D35" s="61"/>
      <c r="E35" s="60"/>
      <c r="F35" s="61"/>
      <c r="G35" s="59" t="s">
        <v>348</v>
      </c>
      <c r="H35" s="60" t="s">
        <v>349</v>
      </c>
      <c r="I35" s="71"/>
    </row>
    <row r="36" spans="1:9" s="51" customFormat="1" ht="13.5" customHeight="1">
      <c r="A36" s="63"/>
      <c r="B36" s="60"/>
      <c r="C36" s="61"/>
      <c r="D36" s="61"/>
      <c r="E36" s="60"/>
      <c r="F36" s="61"/>
      <c r="G36" s="59" t="s">
        <v>350</v>
      </c>
      <c r="H36" s="62" t="s">
        <v>351</v>
      </c>
      <c r="I36" s="71"/>
    </row>
    <row r="37" spans="1:9" s="51" customFormat="1" ht="13.5" customHeight="1">
      <c r="A37" s="63"/>
      <c r="B37" s="60"/>
      <c r="C37" s="61"/>
      <c r="D37" s="61"/>
      <c r="E37" s="60"/>
      <c r="F37" s="61"/>
      <c r="G37" s="59" t="s">
        <v>352</v>
      </c>
      <c r="H37" s="62" t="s">
        <v>353</v>
      </c>
      <c r="I37" s="71"/>
    </row>
    <row r="38" spans="1:9" s="51" customFormat="1" ht="13.5" customHeight="1">
      <c r="A38" s="63"/>
      <c r="B38" s="60"/>
      <c r="C38" s="61"/>
      <c r="D38" s="61"/>
      <c r="E38" s="60"/>
      <c r="F38" s="61"/>
      <c r="G38" s="59" t="s">
        <v>354</v>
      </c>
      <c r="H38" s="62" t="s">
        <v>355</v>
      </c>
      <c r="I38" s="71"/>
    </row>
    <row r="39" spans="1:9" s="51" customFormat="1" ht="13.5" customHeight="1">
      <c r="A39" s="63"/>
      <c r="B39" s="60"/>
      <c r="C39" s="61"/>
      <c r="D39" s="61"/>
      <c r="E39" s="60"/>
      <c r="F39" s="61"/>
      <c r="G39" s="59" t="s">
        <v>356</v>
      </c>
      <c r="H39" s="62" t="s">
        <v>349</v>
      </c>
      <c r="I39" s="71"/>
    </row>
    <row r="40" spans="2:9" ht="19.5" customHeight="1">
      <c r="B40" s="64" t="s">
        <v>357</v>
      </c>
      <c r="C40" s="65"/>
      <c r="D40" s="65"/>
      <c r="E40" s="65"/>
      <c r="F40" s="65"/>
      <c r="G40" s="65"/>
      <c r="H40" s="65"/>
      <c r="I40" s="65"/>
    </row>
    <row r="41" spans="2:9" ht="19.5" customHeight="1">
      <c r="B41" s="66"/>
      <c r="C41" s="66"/>
      <c r="D41" s="66"/>
      <c r="E41" s="66"/>
      <c r="F41" s="66"/>
      <c r="G41" s="66"/>
      <c r="H41" s="66"/>
      <c r="I41" s="66"/>
    </row>
    <row r="43" ht="12.75">
      <c r="E43" s="67"/>
    </row>
  </sheetData>
  <sheetProtection/>
  <mergeCells count="12">
    <mergeCell ref="B1:I1"/>
    <mergeCell ref="A4:I4"/>
    <mergeCell ref="B41:I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8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2" sqref="A12:IV14"/>
    </sheetView>
  </sheetViews>
  <sheetFormatPr defaultColWidth="9.00390625" defaultRowHeight="14.25"/>
  <cols>
    <col min="1" max="1" width="5.125" style="27" customWidth="1"/>
    <col min="2" max="2" width="3.50390625" style="27" bestFit="1" customWidth="1"/>
    <col min="3" max="3" width="3.50390625" style="27" customWidth="1"/>
    <col min="4" max="4" width="9.125" style="27" customWidth="1"/>
    <col min="5" max="5" width="7.00390625" style="27" customWidth="1"/>
    <col min="6" max="6" width="8.625" style="27" customWidth="1"/>
    <col min="7" max="7" width="6.125" style="27" customWidth="1"/>
    <col min="8" max="13" width="7.625" style="27" customWidth="1"/>
    <col min="14" max="14" width="6.125" style="27" customWidth="1"/>
    <col min="15" max="15" width="7.625" style="27" customWidth="1"/>
    <col min="16" max="16" width="7.00390625" style="27" customWidth="1"/>
    <col min="17" max="17" width="7.1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6" t="s">
        <v>359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7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33" t="s">
        <v>94</v>
      </c>
      <c r="F5" s="34"/>
      <c r="G5" s="34"/>
      <c r="H5" s="35" t="s">
        <v>171</v>
      </c>
      <c r="I5" s="35"/>
      <c r="J5" s="35"/>
      <c r="K5" s="34" t="s">
        <v>172</v>
      </c>
      <c r="L5" s="34"/>
      <c r="M5" s="34"/>
      <c r="N5" s="34" t="s">
        <v>103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173</v>
      </c>
      <c r="G6" s="36" t="s">
        <v>174</v>
      </c>
      <c r="H6" s="36" t="s">
        <v>129</v>
      </c>
      <c r="I6" s="36" t="s">
        <v>175</v>
      </c>
      <c r="J6" s="36" t="s">
        <v>176</v>
      </c>
      <c r="K6" s="32" t="s">
        <v>129</v>
      </c>
      <c r="L6" s="36" t="s">
        <v>175</v>
      </c>
      <c r="M6" s="36" t="s">
        <v>176</v>
      </c>
      <c r="N6" s="32" t="s">
        <v>129</v>
      </c>
      <c r="O6" s="36" t="s">
        <v>173</v>
      </c>
      <c r="P6" s="45" t="s">
        <v>174</v>
      </c>
      <c r="Q6" s="37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177</v>
      </c>
      <c r="Q7" s="48" t="s">
        <v>178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/>
      <c r="I9" s="42"/>
      <c r="J9" s="38"/>
      <c r="K9" s="38"/>
      <c r="L9" s="4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1"/>
      <c r="D10" s="42"/>
      <c r="E10" s="42"/>
      <c r="F10" s="42"/>
      <c r="G10" s="42"/>
      <c r="H10" s="38"/>
      <c r="I10" s="42"/>
      <c r="J10" s="38"/>
      <c r="K10" s="38"/>
      <c r="L10" s="42"/>
      <c r="M10" s="38"/>
      <c r="N10" s="42"/>
      <c r="O10" s="42"/>
      <c r="P10" s="42"/>
      <c r="Q10" s="42"/>
    </row>
    <row r="11" spans="1:17" s="26" customFormat="1" ht="24" customHeight="1">
      <c r="A11" s="39"/>
      <c r="B11" s="40"/>
      <c r="C11" s="41"/>
      <c r="D11" s="42"/>
      <c r="E11" s="42"/>
      <c r="F11" s="42"/>
      <c r="G11" s="42"/>
      <c r="H11" s="38"/>
      <c r="I11" s="42"/>
      <c r="J11" s="38"/>
      <c r="K11" s="38"/>
      <c r="L11" s="42"/>
      <c r="M11" s="38"/>
      <c r="N11" s="42"/>
      <c r="O11" s="42"/>
      <c r="P11" s="42"/>
      <c r="Q11" s="42"/>
    </row>
    <row r="12" spans="1:17" s="26" customFormat="1" ht="24" customHeight="1">
      <c r="A12" s="39"/>
      <c r="B12" s="40"/>
      <c r="C12" s="41"/>
      <c r="D12" s="42"/>
      <c r="E12" s="42"/>
      <c r="F12" s="42"/>
      <c r="G12" s="42"/>
      <c r="H12" s="38"/>
      <c r="I12" s="42"/>
      <c r="J12" s="38"/>
      <c r="K12" s="38"/>
      <c r="L12" s="42"/>
      <c r="M12" s="38"/>
      <c r="N12" s="42"/>
      <c r="O12" s="42"/>
      <c r="P12" s="42"/>
      <c r="Q12" s="42"/>
    </row>
    <row r="13" spans="1:17" s="26" customFormat="1" ht="24" customHeight="1">
      <c r="A13" s="39"/>
      <c r="B13" s="40"/>
      <c r="C13" s="41"/>
      <c r="D13" s="42"/>
      <c r="E13" s="42"/>
      <c r="F13" s="42"/>
      <c r="G13" s="42"/>
      <c r="H13" s="38"/>
      <c r="I13" s="42"/>
      <c r="J13" s="38"/>
      <c r="K13" s="38"/>
      <c r="L13" s="42"/>
      <c r="M13" s="38"/>
      <c r="N13" s="42"/>
      <c r="O13" s="42"/>
      <c r="P13" s="42"/>
      <c r="Q13" s="42"/>
    </row>
    <row r="14" spans="1:17" s="26" customFormat="1" ht="24" customHeight="1">
      <c r="A14" s="39"/>
      <c r="B14" s="40"/>
      <c r="C14" s="41"/>
      <c r="D14" s="42"/>
      <c r="E14" s="42"/>
      <c r="F14" s="42"/>
      <c r="G14" s="42"/>
      <c r="H14" s="38"/>
      <c r="I14" s="42"/>
      <c r="J14" s="38"/>
      <c r="K14" s="38"/>
      <c r="L14" s="42"/>
      <c r="M14" s="38"/>
      <c r="N14" s="42"/>
      <c r="O14" s="42"/>
      <c r="P14" s="42"/>
      <c r="Q14" s="42"/>
    </row>
    <row r="15" spans="1:17" s="26" customFormat="1" ht="24" customHeight="1">
      <c r="A15" s="39"/>
      <c r="B15" s="40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26" customFormat="1" ht="24" customHeight="1">
      <c r="A16" s="39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s="26" customFormat="1" ht="24" customHeight="1">
      <c r="A17" s="39"/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26" customFormat="1" ht="19.5" customHeight="1">
      <c r="A18" s="43" t="s">
        <v>360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="26" customFormat="1" ht="19.5" customHeight="1">
      <c r="A19" s="26" t="s">
        <v>180</v>
      </c>
    </row>
    <row r="20" s="26" customFormat="1" ht="19.5" customHeight="1">
      <c r="A20" s="26" t="s">
        <v>114</v>
      </c>
    </row>
    <row r="21" spans="1:17" ht="19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4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4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4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</sheetData>
  <sheetProtection/>
  <mergeCells count="27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Q18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9" sqref="H9:L9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2"/>
      <c r="B2" s="13"/>
      <c r="C2" s="13"/>
      <c r="R2" s="7" t="s">
        <v>362</v>
      </c>
    </row>
    <row r="3" spans="1:18" ht="14.25">
      <c r="A3" s="8" t="s">
        <v>8</v>
      </c>
      <c r="R3" s="7" t="s">
        <v>9</v>
      </c>
    </row>
    <row r="4" spans="1:18" ht="15" customHeight="1">
      <c r="A4" s="14" t="s">
        <v>363</v>
      </c>
      <c r="B4" s="14" t="s">
        <v>183</v>
      </c>
      <c r="C4" s="14" t="s">
        <v>183</v>
      </c>
      <c r="D4" s="14" t="s">
        <v>183</v>
      </c>
      <c r="E4" s="14" t="s">
        <v>94</v>
      </c>
      <c r="F4" s="14" t="s">
        <v>183</v>
      </c>
      <c r="G4" s="14" t="s">
        <v>183</v>
      </c>
      <c r="H4" s="14" t="s">
        <v>171</v>
      </c>
      <c r="I4" s="14" t="s">
        <v>183</v>
      </c>
      <c r="J4" s="14" t="s">
        <v>183</v>
      </c>
      <c r="K4" s="14" t="s">
        <v>172</v>
      </c>
      <c r="L4" s="14" t="s">
        <v>183</v>
      </c>
      <c r="M4" s="14" t="s">
        <v>183</v>
      </c>
      <c r="N4" s="14" t="s">
        <v>90</v>
      </c>
      <c r="O4" s="14" t="s">
        <v>92</v>
      </c>
      <c r="P4" s="14" t="s">
        <v>103</v>
      </c>
      <c r="Q4" s="14" t="s">
        <v>183</v>
      </c>
      <c r="R4" s="14" t="s">
        <v>183</v>
      </c>
    </row>
    <row r="5" spans="1:18" ht="16.5" customHeight="1">
      <c r="A5" s="14" t="s">
        <v>364</v>
      </c>
      <c r="B5" s="14" t="s">
        <v>183</v>
      </c>
      <c r="C5" s="14" t="s">
        <v>183</v>
      </c>
      <c r="D5" s="14" t="s">
        <v>118</v>
      </c>
      <c r="E5" s="14" t="s">
        <v>129</v>
      </c>
      <c r="F5" s="14" t="s">
        <v>173</v>
      </c>
      <c r="G5" s="14" t="s">
        <v>174</v>
      </c>
      <c r="H5" s="14" t="s">
        <v>129</v>
      </c>
      <c r="I5" s="14" t="s">
        <v>149</v>
      </c>
      <c r="J5" s="14" t="s">
        <v>150</v>
      </c>
      <c r="K5" s="14" t="s">
        <v>129</v>
      </c>
      <c r="L5" s="14" t="s">
        <v>149</v>
      </c>
      <c r="M5" s="14" t="s">
        <v>150</v>
      </c>
      <c r="N5" s="14" t="s">
        <v>183</v>
      </c>
      <c r="O5" s="14" t="s">
        <v>183</v>
      </c>
      <c r="P5" s="14" t="s">
        <v>129</v>
      </c>
      <c r="Q5" s="14" t="s">
        <v>173</v>
      </c>
      <c r="R5" s="14" t="s">
        <v>174</v>
      </c>
    </row>
    <row r="6" spans="1:18" ht="16.5" customHeight="1">
      <c r="A6" s="14" t="s">
        <v>183</v>
      </c>
      <c r="B6" s="14" t="s">
        <v>183</v>
      </c>
      <c r="C6" s="14" t="s">
        <v>183</v>
      </c>
      <c r="D6" s="14" t="s">
        <v>183</v>
      </c>
      <c r="E6" s="14" t="s">
        <v>183</v>
      </c>
      <c r="F6" s="14" t="s">
        <v>183</v>
      </c>
      <c r="G6" s="14" t="s">
        <v>365</v>
      </c>
      <c r="H6" s="14" t="s">
        <v>183</v>
      </c>
      <c r="I6" s="14" t="s">
        <v>183</v>
      </c>
      <c r="J6" s="14" t="s">
        <v>365</v>
      </c>
      <c r="K6" s="14" t="s">
        <v>183</v>
      </c>
      <c r="L6" s="14" t="s">
        <v>366</v>
      </c>
      <c r="M6" s="14" t="s">
        <v>365</v>
      </c>
      <c r="N6" s="14" t="s">
        <v>183</v>
      </c>
      <c r="O6" s="14" t="s">
        <v>183</v>
      </c>
      <c r="P6" s="14" t="s">
        <v>183</v>
      </c>
      <c r="Q6" s="14" t="s">
        <v>183</v>
      </c>
      <c r="R6" s="14" t="s">
        <v>365</v>
      </c>
    </row>
    <row r="7" spans="1:18" ht="21" customHeight="1">
      <c r="A7" s="14" t="s">
        <v>183</v>
      </c>
      <c r="B7" s="14" t="s">
        <v>183</v>
      </c>
      <c r="C7" s="14" t="s">
        <v>183</v>
      </c>
      <c r="D7" s="14" t="s">
        <v>183</v>
      </c>
      <c r="E7" s="14" t="s">
        <v>183</v>
      </c>
      <c r="F7" s="14" t="s">
        <v>183</v>
      </c>
      <c r="G7" s="14" t="s">
        <v>183</v>
      </c>
      <c r="H7" s="14" t="s">
        <v>183</v>
      </c>
      <c r="I7" s="14" t="s">
        <v>183</v>
      </c>
      <c r="J7" s="14" t="s">
        <v>183</v>
      </c>
      <c r="K7" s="14" t="s">
        <v>183</v>
      </c>
      <c r="L7" s="14" t="s">
        <v>183</v>
      </c>
      <c r="M7" s="14" t="s">
        <v>183</v>
      </c>
      <c r="N7" s="14" t="s">
        <v>183</v>
      </c>
      <c r="O7" s="14" t="s">
        <v>183</v>
      </c>
      <c r="P7" s="14" t="s">
        <v>183</v>
      </c>
      <c r="Q7" s="14" t="s">
        <v>183</v>
      </c>
      <c r="R7" s="14" t="s">
        <v>183</v>
      </c>
    </row>
    <row r="8" spans="1:18" ht="14.25" customHeight="1">
      <c r="A8" s="14" t="s">
        <v>125</v>
      </c>
      <c r="B8" s="14" t="s">
        <v>126</v>
      </c>
      <c r="C8" s="14" t="s">
        <v>127</v>
      </c>
      <c r="D8" s="14" t="s">
        <v>128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47</v>
      </c>
      <c r="N8" s="9" t="s">
        <v>50</v>
      </c>
      <c r="O8" s="9" t="s">
        <v>53</v>
      </c>
      <c r="P8" s="9" t="s">
        <v>56</v>
      </c>
      <c r="Q8" s="9" t="s">
        <v>59</v>
      </c>
      <c r="R8" s="9" t="s">
        <v>62</v>
      </c>
    </row>
    <row r="9" spans="1:18" ht="14.25" customHeight="1">
      <c r="A9" s="14" t="s">
        <v>183</v>
      </c>
      <c r="B9" s="14" t="s">
        <v>183</v>
      </c>
      <c r="C9" s="14" t="s">
        <v>183</v>
      </c>
      <c r="D9" s="14" t="s">
        <v>129</v>
      </c>
      <c r="E9" s="15" t="s">
        <v>183</v>
      </c>
      <c r="F9" s="15" t="s">
        <v>183</v>
      </c>
      <c r="G9" s="15" t="s">
        <v>183</v>
      </c>
      <c r="H9" s="16"/>
      <c r="I9" s="16"/>
      <c r="J9" s="15"/>
      <c r="K9" s="16"/>
      <c r="L9" s="16"/>
      <c r="M9" s="15" t="s">
        <v>183</v>
      </c>
      <c r="N9" s="15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</row>
    <row r="10" spans="1:18" ht="14.25" customHeight="1">
      <c r="A10" s="17"/>
      <c r="B10" s="18"/>
      <c r="C10" s="19"/>
      <c r="D10" s="1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 customHeight="1">
      <c r="A11" s="17"/>
      <c r="B11" s="18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7"/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7"/>
      <c r="B14" s="18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7"/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367</v>
      </c>
      <c r="B16" s="23" t="s">
        <v>183</v>
      </c>
      <c r="C16" s="23" t="s">
        <v>183</v>
      </c>
      <c r="D16" s="23" t="s">
        <v>183</v>
      </c>
      <c r="E16" s="23" t="s">
        <v>183</v>
      </c>
      <c r="F16" s="23" t="s">
        <v>183</v>
      </c>
      <c r="G16" s="23" t="s">
        <v>183</v>
      </c>
      <c r="H16" s="23" t="s">
        <v>183</v>
      </c>
      <c r="I16" s="23" t="s">
        <v>183</v>
      </c>
      <c r="J16" s="23" t="s">
        <v>183</v>
      </c>
      <c r="K16" s="23" t="s">
        <v>183</v>
      </c>
      <c r="L16" s="23" t="s">
        <v>183</v>
      </c>
      <c r="M16" s="23" t="s">
        <v>183</v>
      </c>
      <c r="N16" s="23" t="s">
        <v>183</v>
      </c>
      <c r="O16" s="23" t="s">
        <v>183</v>
      </c>
      <c r="P16" s="23" t="s">
        <v>183</v>
      </c>
      <c r="Q16" s="23" t="s">
        <v>183</v>
      </c>
      <c r="R16" s="23" t="s">
        <v>183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婉彤</cp:lastModifiedBy>
  <cp:lastPrinted>2019-07-22T01:39:19Z</cp:lastPrinted>
  <dcterms:created xsi:type="dcterms:W3CDTF">1996-12-17T01:32:42Z</dcterms:created>
  <dcterms:modified xsi:type="dcterms:W3CDTF">2019-08-29T06:41:27Z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