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930" tabRatio="915" firstSheet="5" activeTab="6"/>
  </bookViews>
  <sheets>
    <sheet name="封面" sheetId="1" r:id="rId1"/>
    <sheet name="1收入支出" sheetId="2" r:id="rId2"/>
    <sheet name="2收入决算表" sheetId="3" r:id="rId3"/>
    <sheet name="3支出决算表" sheetId="4" r:id="rId4"/>
    <sheet name="4财政拨款收入支出" sheetId="5" r:id="rId5"/>
    <sheet name="5一般公共预算财政拨款收入支出" sheetId="6" r:id="rId6"/>
    <sheet name="6一般公共预算财政拨款基本支出" sheetId="7" r:id="rId7"/>
    <sheet name="7政府性基金预算财政拨款收入支出" sheetId="8" r:id="rId8"/>
    <sheet name="8财政专户管理资金收入支出决算表" sheetId="9" r:id="rId9"/>
    <sheet name="9一般公共预算财政拨款三公明细表" sheetId="10" r:id="rId10"/>
  </sheets>
  <externalReferences>
    <externalReference r:id="rId13"/>
  </externalReferences>
  <definedNames>
    <definedName name="_xlnm.Print_Area" localSheetId="1">'1收入支出'!$A$1:$F$39</definedName>
    <definedName name="_xlnm.Print_Area" localSheetId="4">'4财政拨款收入支出'!$A$1:$F$38</definedName>
    <definedName name="_xlnm.Print_Area" localSheetId="6">'6一般公共预算财政拨款基本支出'!$A$1:$I$40</definedName>
    <definedName name="_xlnm.Print_Area" localSheetId="9">'9一般公共预算财政拨款三公明细表'!$A$1:$C$10</definedName>
    <definedName name="_xlnm.Print_Area">#N/A</definedName>
    <definedName name="_xlnm.Print_Titles">#N/A</definedName>
    <definedName name="Z_08DC836C_112C_4FB4_9B53_2B9370D91932_.wvu.PrintArea" localSheetId="1" hidden="1">'1收入支出'!$A$2:$F$36</definedName>
    <definedName name="Z_6CD10D0D_8C2A_4B57_9397_FA6591B5B777_.wvu.PrintArea" localSheetId="1" hidden="1">'1收入支出'!$A$2:$F$36</definedName>
    <definedName name="Z_8A36A126_C489_4CC7_9679_C75A4EDEF310_.wvu.PrintArea" localSheetId="1" hidden="1">'1收入支出'!$A$2:$F$36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<sst xmlns="http://schemas.openxmlformats.org/spreadsheetml/2006/main" count="688" uniqueCount="386">
  <si>
    <t>附件：</t>
  </si>
  <si>
    <t>2018年度部门决算批复表</t>
  </si>
  <si>
    <t>预算代码：</t>
  </si>
  <si>
    <t>部门名称：</t>
  </si>
  <si>
    <t>铁岭县财政局</t>
  </si>
  <si>
    <t>收入支出决算批复表</t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</si>
  <si>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</si>
  <si>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部门：</t>
  </si>
  <si>
    <t>金额单位：万元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</si>
  <si>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</si>
  <si>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</si>
  <si>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</si>
  <si>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</si>
  <si>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</si>
  <si>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</si>
  <si>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</si>
  <si>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</si>
  <si>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一、财政拨款收入</t>
  </si>
  <si>
    <t>一、一般公共服务支出</t>
  </si>
  <si>
    <t>30</t>
  </si>
  <si>
    <t xml:space="preserve">  其中：政府性基金预算财政拨款</t>
  </si>
  <si>
    <t>二、外交支出</t>
  </si>
  <si>
    <t>31</t>
  </si>
  <si>
    <t>二、上级补助收入</t>
  </si>
  <si>
    <t>3</t>
  </si>
  <si>
    <t>三、国防支出</t>
  </si>
  <si>
    <t>32</t>
  </si>
  <si>
    <t>三、事业收入</t>
  </si>
  <si>
    <t>4</t>
  </si>
  <si>
    <t>四、公共安全支出</t>
  </si>
  <si>
    <t>33</t>
  </si>
  <si>
    <t>四、经营收入</t>
  </si>
  <si>
    <t>5</t>
  </si>
  <si>
    <t>五、教育支出</t>
  </si>
  <si>
    <t>34</t>
  </si>
  <si>
    <t>五、附属单位上缴收入</t>
  </si>
  <si>
    <t>6</t>
  </si>
  <si>
    <t>六、科学技术支出</t>
  </si>
  <si>
    <t>35</t>
  </si>
  <si>
    <t>六、其他收入</t>
  </si>
  <si>
    <t>7</t>
  </si>
  <si>
    <t>七、文化体育与传媒支出</t>
  </si>
  <si>
    <t>36</t>
  </si>
  <si>
    <t>8</t>
  </si>
  <si>
    <t>八、社会保障和就业支出</t>
  </si>
  <si>
    <t>37</t>
  </si>
  <si>
    <t>9</t>
  </si>
  <si>
    <t>九、医疗卫生与计划生育支出</t>
  </si>
  <si>
    <t>38</t>
  </si>
  <si>
    <t>10</t>
  </si>
  <si>
    <t>十、节能环保支出</t>
  </si>
  <si>
    <t>39</t>
  </si>
  <si>
    <t>11</t>
  </si>
  <si>
    <t>十一、城乡社区支出</t>
  </si>
  <si>
    <t>40</t>
  </si>
  <si>
    <t>12</t>
  </si>
  <si>
    <t>十二、农林水支出</t>
  </si>
  <si>
    <t>41</t>
  </si>
  <si>
    <t>13</t>
  </si>
  <si>
    <t>十三、交通运输支出</t>
  </si>
  <si>
    <t>42</t>
  </si>
  <si>
    <t>14</t>
  </si>
  <si>
    <t>十四、资源勘探信息等支出</t>
  </si>
  <si>
    <t>43</t>
  </si>
  <si>
    <t>15</t>
  </si>
  <si>
    <t>十五、商业服务业等支出</t>
  </si>
  <si>
    <t>44</t>
  </si>
  <si>
    <t>16</t>
  </si>
  <si>
    <t>十六、金融支出</t>
  </si>
  <si>
    <t>45</t>
  </si>
  <si>
    <t>17</t>
  </si>
  <si>
    <t>十七、援助其他地区支出</t>
  </si>
  <si>
    <t>46</t>
  </si>
  <si>
    <t>18</t>
  </si>
  <si>
    <t>十八、国土海洋气象等支出</t>
  </si>
  <si>
    <t>47</t>
  </si>
  <si>
    <t>19</t>
  </si>
  <si>
    <t>十九、住房保障支出</t>
  </si>
  <si>
    <t>48</t>
  </si>
  <si>
    <t>20</t>
  </si>
  <si>
    <t>二十、粮油物资储备支出</t>
  </si>
  <si>
    <t>49</t>
  </si>
  <si>
    <t>21</t>
  </si>
  <si>
    <t>二十一、其他支出</t>
  </si>
  <si>
    <t>50</t>
  </si>
  <si>
    <t>本年收入合计</t>
  </si>
  <si>
    <t>22</t>
  </si>
  <si>
    <t>本年支出合计</t>
  </si>
  <si>
    <t>51</t>
  </si>
  <si>
    <t>用事业基金弥补收支差额</t>
  </si>
  <si>
    <t>23</t>
  </si>
  <si>
    <t>结余分配</t>
  </si>
  <si>
    <t>52</t>
  </si>
  <si>
    <t>年初结转和结余</t>
  </si>
  <si>
    <t>24</t>
  </si>
  <si>
    <t xml:space="preserve">  其中：提取职工福利基金</t>
  </si>
  <si>
    <t>53</t>
  </si>
  <si>
    <t xml:space="preserve">  其中：项目支出结转和结余</t>
  </si>
  <si>
    <t>25</t>
  </si>
  <si>
    <t xml:space="preserve">        转入事业基金</t>
  </si>
  <si>
    <t>54</t>
  </si>
  <si>
    <t>26</t>
  </si>
  <si>
    <t>年末结转和结余</t>
  </si>
  <si>
    <t>55</t>
  </si>
  <si>
    <t>27</t>
  </si>
  <si>
    <t>56</t>
  </si>
  <si>
    <t>28</t>
  </si>
  <si>
    <t>57</t>
  </si>
  <si>
    <t>总计</t>
  </si>
  <si>
    <t>29</t>
  </si>
  <si>
    <t>58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</si>
  <si>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</si>
  <si>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</si>
  <si>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</si>
  <si>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t>收入决算批复表</t>
  </si>
  <si>
    <t>财决批复02表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</si>
  <si>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</si>
  <si>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</si>
  <si>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</si>
  <si>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</si>
  <si>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</si>
  <si>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</si>
  <si>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</si>
  <si>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</si>
  <si>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</si>
  <si>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</si>
  <si>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</si>
  <si>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</si>
  <si>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</si>
  <si>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t/>
  </si>
  <si>
    <t xml:space="preserve">  行政运行</t>
  </si>
  <si>
    <t>社会保障和就业支出</t>
  </si>
  <si>
    <t>行政事业单位离退休</t>
  </si>
  <si>
    <t xml:space="preserve">  机关事业单位基本养老保险缴费支出</t>
  </si>
  <si>
    <t>住房保障支出</t>
  </si>
  <si>
    <t>住房改革支出</t>
  </si>
  <si>
    <t xml:space="preserve">  住房公积金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</si>
  <si>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</si>
  <si>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 xml:space="preserve">    3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</si>
  <si>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</si>
  <si>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</si>
  <si>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</si>
  <si>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</si>
  <si>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</si>
  <si>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</si>
  <si>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</si>
  <si>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</si>
  <si>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t>财政拨款收入支出决算批复表</t>
  </si>
  <si>
    <t>财决批复04表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</si>
  <si>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</si>
  <si>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</si>
  <si>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一般公共预算财政拨款</t>
  </si>
  <si>
    <t>政府性基金预算财政拨款</t>
  </si>
  <si>
    <t>一、一般公共预算财政拨款</t>
  </si>
  <si>
    <t>二、政府性基金预算财政拨款</t>
  </si>
  <si>
    <t>二十二、债务还本支出</t>
  </si>
  <si>
    <t>二十三、债务付息支出</t>
  </si>
  <si>
    <t xml:space="preserve">  一般公共预算财政拨款</t>
  </si>
  <si>
    <t xml:space="preserve">  政府性基金预算财政拨款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</si>
  <si>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</si>
  <si>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</si>
  <si>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一般公共预算财政拨款收入支出决算批复表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</si>
  <si>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</si>
  <si>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</si>
  <si>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</si>
  <si>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</si>
  <si>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</si>
  <si>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</si>
  <si>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</si>
  <si>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</si>
  <si>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</si>
  <si>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注：1.本表依据《一般公共预算财政拨款收入支出决算表》（财决07表）进行批复。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</si>
  <si>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</si>
  <si>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>一般公共预算财政拨款基本支出决算批复表</t>
  </si>
  <si>
    <t>财决批复06表</t>
  </si>
  <si>
    <t>301</t>
  </si>
  <si>
    <t>工资福利支出</t>
  </si>
  <si>
    <t>302</t>
  </si>
  <si>
    <t>商品和服务支出</t>
  </si>
  <si>
    <t>307</t>
  </si>
  <si>
    <t>债务利息及费用支出</t>
  </si>
  <si>
    <t>30101</t>
  </si>
  <si>
    <t>基本工资</t>
  </si>
  <si>
    <t>办公费</t>
  </si>
  <si>
    <t>30701</t>
  </si>
  <si>
    <t>国内债务付息</t>
  </si>
  <si>
    <t>30102</t>
  </si>
  <si>
    <t>津贴补贴</t>
  </si>
  <si>
    <t>30202</t>
  </si>
  <si>
    <t>印刷费</t>
  </si>
  <si>
    <t>30702</t>
  </si>
  <si>
    <t>国外债务付息</t>
  </si>
  <si>
    <t>30103</t>
  </si>
  <si>
    <t>奖金</t>
  </si>
  <si>
    <t>30203</t>
  </si>
  <si>
    <t>咨询费</t>
  </si>
  <si>
    <t>30703</t>
  </si>
  <si>
    <t>国内债务发行费用</t>
  </si>
  <si>
    <t>30106</t>
  </si>
  <si>
    <t>伙食补助费</t>
  </si>
  <si>
    <t>30204</t>
  </si>
  <si>
    <t>手续费</t>
  </si>
  <si>
    <t>30704</t>
  </si>
  <si>
    <t>国外债务发行费用</t>
  </si>
  <si>
    <t>30107</t>
  </si>
  <si>
    <t>绩效工资</t>
  </si>
  <si>
    <t>30205</t>
  </si>
  <si>
    <t>水费</t>
  </si>
  <si>
    <t>310</t>
  </si>
  <si>
    <t>资本性支出</t>
  </si>
  <si>
    <t>30108</t>
  </si>
  <si>
    <t>机关事业单位基本养老保险费</t>
  </si>
  <si>
    <t>30206</t>
  </si>
  <si>
    <t>电费</t>
  </si>
  <si>
    <t>31001</t>
  </si>
  <si>
    <t>房屋建筑物购建</t>
  </si>
  <si>
    <t>30109</t>
  </si>
  <si>
    <t>职业年金缴费</t>
  </si>
  <si>
    <t>30207</t>
  </si>
  <si>
    <t>邮电费</t>
  </si>
  <si>
    <t>31002</t>
  </si>
  <si>
    <t>办公设备购置</t>
  </si>
  <si>
    <t>30110</t>
  </si>
  <si>
    <t>职工基本医疗保险缴费</t>
  </si>
  <si>
    <t>30208</t>
  </si>
  <si>
    <t>取暖费</t>
  </si>
  <si>
    <t>31003</t>
  </si>
  <si>
    <t>专用设备购置</t>
  </si>
  <si>
    <t>30111</t>
  </si>
  <si>
    <t>公务员医疗补助缴费</t>
  </si>
  <si>
    <t>30209</t>
  </si>
  <si>
    <t>物业管理费</t>
  </si>
  <si>
    <t>31005</t>
  </si>
  <si>
    <t>基础设施建设</t>
  </si>
  <si>
    <t>30112</t>
  </si>
  <si>
    <t>其他社会保障缴费</t>
  </si>
  <si>
    <t>30211</t>
  </si>
  <si>
    <t>差旅费</t>
  </si>
  <si>
    <t>31006</t>
  </si>
  <si>
    <t>大型修缮</t>
  </si>
  <si>
    <t>30113</t>
  </si>
  <si>
    <t>住房公积金</t>
  </si>
  <si>
    <t>30212</t>
  </si>
  <si>
    <t>因公出国（境）费用</t>
  </si>
  <si>
    <t>31007</t>
  </si>
  <si>
    <t>信息网络及软件购置更新</t>
  </si>
  <si>
    <t>30114</t>
  </si>
  <si>
    <t>医疗费</t>
  </si>
  <si>
    <t>30213</t>
  </si>
  <si>
    <t>维修（护）费</t>
  </si>
  <si>
    <t>31008</t>
  </si>
  <si>
    <t>物资储备</t>
  </si>
  <si>
    <t>30199</t>
  </si>
  <si>
    <t>其他工资福利支出</t>
  </si>
  <si>
    <t>30214</t>
  </si>
  <si>
    <t>租赁费</t>
  </si>
  <si>
    <t>31009</t>
  </si>
  <si>
    <t>土地补偿</t>
  </si>
  <si>
    <t>303</t>
  </si>
  <si>
    <t>对个人和家庭的补助</t>
  </si>
  <si>
    <t>30215</t>
  </si>
  <si>
    <t>会议费</t>
  </si>
  <si>
    <t>31010</t>
  </si>
  <si>
    <t>安置补助</t>
  </si>
  <si>
    <t>30301</t>
  </si>
  <si>
    <t>离休费</t>
  </si>
  <si>
    <t>30216</t>
  </si>
  <si>
    <t>培训费</t>
  </si>
  <si>
    <t>31011</t>
  </si>
  <si>
    <t>地上附着物和青苗补偿</t>
  </si>
  <si>
    <t>30302</t>
  </si>
  <si>
    <t>退休费</t>
  </si>
  <si>
    <t>30217</t>
  </si>
  <si>
    <t>公务接待费</t>
  </si>
  <si>
    <t>31012</t>
  </si>
  <si>
    <t>拆迁补偿</t>
  </si>
  <si>
    <t>30303</t>
  </si>
  <si>
    <t>退职（役）费</t>
  </si>
  <si>
    <t>30218</t>
  </si>
  <si>
    <t>专用材料费</t>
  </si>
  <si>
    <t>31013</t>
  </si>
  <si>
    <t>公务用车购置</t>
  </si>
  <si>
    <t>30304</t>
  </si>
  <si>
    <t>抚恤金</t>
  </si>
  <si>
    <t>30224</t>
  </si>
  <si>
    <t>被装购置费</t>
  </si>
  <si>
    <t>31019</t>
  </si>
  <si>
    <t>其他交通工具购置</t>
  </si>
  <si>
    <t>30305</t>
  </si>
  <si>
    <t>生活补助</t>
  </si>
  <si>
    <t>30225</t>
  </si>
  <si>
    <t>专用燃料费</t>
  </si>
  <si>
    <t>31021</t>
  </si>
  <si>
    <t>文物和陈列品购置</t>
  </si>
  <si>
    <t>30306</t>
  </si>
  <si>
    <t>救济费</t>
  </si>
  <si>
    <t>30226</t>
  </si>
  <si>
    <t>劳务费</t>
  </si>
  <si>
    <t>31022</t>
  </si>
  <si>
    <t>无形资产购置</t>
  </si>
  <si>
    <t>30307</t>
  </si>
  <si>
    <t>医疗费补助</t>
  </si>
  <si>
    <t>30227</t>
  </si>
  <si>
    <t>委托业务费</t>
  </si>
  <si>
    <t>31099</t>
  </si>
  <si>
    <t>其他资本性支出</t>
  </si>
  <si>
    <t>30308</t>
  </si>
  <si>
    <t>助学金</t>
  </si>
  <si>
    <t>30228</t>
  </si>
  <si>
    <t>工会经费</t>
  </si>
  <si>
    <t>312</t>
  </si>
  <si>
    <t>对企业补助</t>
  </si>
  <si>
    <t>30309</t>
  </si>
  <si>
    <t>奖励金</t>
  </si>
  <si>
    <t>30229</t>
  </si>
  <si>
    <t>福利费</t>
  </si>
  <si>
    <t>31201</t>
  </si>
  <si>
    <t>资本金注入</t>
  </si>
  <si>
    <t>30310</t>
  </si>
  <si>
    <t>个人农业生产补贴</t>
  </si>
  <si>
    <t>30231</t>
  </si>
  <si>
    <t>公务用车运行维护费</t>
  </si>
  <si>
    <t>31203</t>
  </si>
  <si>
    <t>政府投资基金股权投资</t>
  </si>
  <si>
    <t>30399</t>
  </si>
  <si>
    <t>其他个人和家庭的补助支出</t>
  </si>
  <si>
    <t>30239</t>
  </si>
  <si>
    <t>其他交通费用</t>
  </si>
  <si>
    <t>31204</t>
  </si>
  <si>
    <t>费用补贴</t>
  </si>
  <si>
    <t>30240</t>
  </si>
  <si>
    <t>税金及附加费用</t>
  </si>
  <si>
    <t>31205</t>
  </si>
  <si>
    <t>利息补贴</t>
  </si>
  <si>
    <t>30299</t>
  </si>
  <si>
    <t>其他商品和服务支出</t>
  </si>
  <si>
    <t>31299</t>
  </si>
  <si>
    <t>其他对企业补助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</si>
  <si>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</si>
  <si>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</si>
  <si>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</si>
  <si>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</si>
  <si>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</si>
  <si>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</si>
  <si>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</si>
  <si>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</si>
  <si>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</si>
  <si>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注：1.本表依据《一般公共预算财政拨款基本支出决算明细表》（财决08-1表）进行批复。</t>
  </si>
  <si>
    <t>政府性基金预算财政拨款收入支出决算批复表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</si>
  <si>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</si>
  <si>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注：1.本表依据《政府性基金预算财政拨款收入支出决算表》（财决09表）进行批复。</t>
  </si>
  <si>
    <t>财政专户管理资金收入支出决算表</t>
  </si>
  <si>
    <t>财决批复08表</t>
  </si>
  <si>
    <t>项目</t>
  </si>
  <si>
    <t>支出功能分类科目编码</t>
  </si>
  <si>
    <t>小计</t>
  </si>
  <si>
    <t>人员经费日常公用经费人员经费日常公用经费</t>
  </si>
  <si>
    <t>注：1.本表反映部门本年度专户管理资金收入支出及结转和结余情况。
    2.支出功能分类科目编码和科目名称必填。</t>
  </si>
  <si>
    <t>2018年度一般公共预算财政拨款“三公”经费支出决算表</t>
  </si>
  <si>
    <r>
      <t>财决批复</t>
    </r>
    <r>
      <rPr>
        <sz val="12"/>
        <color indexed="8"/>
        <rFont val="Arial"/>
        <family val="2"/>
      </rPr>
      <t>09</t>
    </r>
    <r>
      <rPr>
        <sz val="12"/>
        <color indexed="8"/>
        <rFont val="宋体"/>
        <family val="0"/>
      </rPr>
      <t>表</t>
    </r>
  </si>
  <si>
    <t>项  目</t>
  </si>
  <si>
    <t>2017年决算数</t>
  </si>
  <si>
    <t>2018年决算数</t>
  </si>
  <si>
    <t>合  计</t>
  </si>
  <si>
    <t xml:space="preserve">  1.因公出国（境）费</t>
  </si>
  <si>
    <t xml:space="preserve">  2.公务接待费</t>
  </si>
  <si>
    <t xml:space="preserve">  3.公务用车购置及运行维护费</t>
  </si>
  <si>
    <t xml:space="preserve">       公务用车购置费</t>
  </si>
  <si>
    <t xml:space="preserve">       公务用车运行维护费</t>
  </si>
  <si>
    <t>科协部门汇总</t>
  </si>
  <si>
    <t>文化部门汇总</t>
  </si>
  <si>
    <t>文化体育与传媒支出</t>
  </si>
  <si>
    <t>文化</t>
  </si>
  <si>
    <t xml:space="preserve">  一般行政管理事务</t>
  </si>
  <si>
    <t xml:space="preserve">  图书馆</t>
  </si>
  <si>
    <t xml:space="preserve">  文化展示及纪念机构</t>
  </si>
  <si>
    <t xml:space="preserve">  艺术表演团体</t>
  </si>
  <si>
    <t xml:space="preserve">  文化活动</t>
  </si>
  <si>
    <t xml:space="preserve">  群众文化</t>
  </si>
  <si>
    <t xml:space="preserve">  文化创作与保护</t>
  </si>
  <si>
    <t xml:space="preserve">  文化市场管理</t>
  </si>
  <si>
    <t xml:space="preserve">  其他文化支出</t>
  </si>
  <si>
    <t>文物</t>
  </si>
  <si>
    <t xml:space="preserve">  其他文物支出</t>
  </si>
  <si>
    <t>其他文化体育与传媒支出</t>
  </si>
  <si>
    <t xml:space="preserve">  其他文化体育与传媒支出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</si>
</sst>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3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name val="黑体"/>
      <family val="3"/>
    </font>
    <font>
      <sz val="16"/>
      <name val="华文中宋"/>
      <family val="0"/>
    </font>
    <font>
      <sz val="10"/>
      <name val="宋体"/>
      <family val="0"/>
    </font>
    <font>
      <sz val="12"/>
      <color indexed="8"/>
      <name val="Arial"/>
      <family val="2"/>
    </font>
    <font>
      <sz val="16"/>
      <color indexed="8"/>
      <name val="华文中宋"/>
      <family val="0"/>
    </font>
    <font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sz val="24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9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9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4" borderId="5" applyNumberFormat="0" applyAlignment="0" applyProtection="0"/>
    <xf numFmtId="0" fontId="56" fillId="25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24" borderId="8" applyNumberFormat="0" applyAlignment="0" applyProtection="0"/>
    <xf numFmtId="0" fontId="62" fillId="33" borderId="5" applyNumberFormat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225">
    <xf numFmtId="0" fontId="0" fillId="0" borderId="0" xfId="0" applyAlignment="1">
      <alignment/>
    </xf>
    <xf numFmtId="0" fontId="2" fillId="0" borderId="0" xfId="59">
      <alignment/>
      <protection/>
    </xf>
    <xf numFmtId="0" fontId="6" fillId="0" borderId="0" xfId="59" applyFont="1" applyAlignment="1">
      <alignment horizontal="right"/>
      <protection/>
    </xf>
    <xf numFmtId="0" fontId="6" fillId="0" borderId="0" xfId="59" applyFont="1">
      <alignment/>
      <protection/>
    </xf>
    <xf numFmtId="0" fontId="6" fillId="0" borderId="10" xfId="59" applyFont="1" applyFill="1" applyBorder="1" applyAlignment="1">
      <alignment horizontal="center" vertical="center" shrinkToFit="1"/>
      <protection/>
    </xf>
    <xf numFmtId="0" fontId="6" fillId="0" borderId="10" xfId="59" applyFont="1" applyFill="1" applyBorder="1" applyAlignment="1">
      <alignment horizontal="left" vertical="center" shrinkToFit="1"/>
      <protection/>
    </xf>
    <xf numFmtId="0" fontId="6" fillId="0" borderId="10" xfId="59" applyFont="1" applyFill="1" applyBorder="1" applyAlignment="1">
      <alignment horizontal="center" vertical="center" wrapText="1" shrinkToFit="1"/>
      <protection/>
    </xf>
    <xf numFmtId="0" fontId="8" fillId="0" borderId="10" xfId="59" applyFont="1" applyFill="1" applyBorder="1" applyAlignment="1">
      <alignment horizontal="right" vertical="center" shrinkToFit="1"/>
      <protection/>
    </xf>
    <xf numFmtId="0" fontId="6" fillId="0" borderId="10" xfId="59" applyFont="1" applyFill="1" applyBorder="1" applyAlignment="1">
      <alignment horizontal="right" vertical="center" shrinkToFit="1"/>
      <protection/>
    </xf>
    <xf numFmtId="0" fontId="6" fillId="0" borderId="10" xfId="59" applyFont="1" applyBorder="1" applyAlignment="1">
      <alignment horizontal="left" vertical="center" shrinkToFit="1"/>
      <protection/>
    </xf>
    <xf numFmtId="0" fontId="6" fillId="0" borderId="10" xfId="59" applyFont="1" applyBorder="1" applyAlignment="1">
      <alignment horizontal="right" vertical="center" shrinkToFi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0" fillId="35" borderId="0" xfId="0" applyFill="1" applyAlignment="1">
      <alignment vertical="center"/>
    </xf>
    <xf numFmtId="0" fontId="0" fillId="35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35" borderId="0" xfId="0" applyFill="1" applyAlignment="1">
      <alignment horizontal="right"/>
    </xf>
    <xf numFmtId="0" fontId="0" fillId="35" borderId="0" xfId="0" applyFont="1" applyFill="1" applyAlignment="1">
      <alignment horizontal="right"/>
    </xf>
    <xf numFmtId="0" fontId="0" fillId="0" borderId="10" xfId="0" applyFill="1" applyBorder="1" applyAlignment="1">
      <alignment horizontal="centerContinuous" vertical="center" wrapText="1"/>
    </xf>
    <xf numFmtId="0" fontId="0" fillId="0" borderId="0" xfId="61" applyFont="1" applyFill="1" applyAlignment="1">
      <alignment vertical="center" wrapText="1"/>
      <protection/>
    </xf>
    <xf numFmtId="0" fontId="12" fillId="0" borderId="0" xfId="55" applyFont="1" applyFill="1" applyAlignment="1">
      <alignment vertical="center"/>
      <protection/>
    </xf>
    <xf numFmtId="0" fontId="2" fillId="0" borderId="0" xfId="55" applyFill="1" applyAlignment="1">
      <alignment vertical="center"/>
      <protection/>
    </xf>
    <xf numFmtId="0" fontId="2" fillId="0" borderId="0" xfId="55" applyFill="1">
      <alignment/>
      <protection/>
    </xf>
    <xf numFmtId="0" fontId="0" fillId="0" borderId="0" xfId="61" applyFont="1" applyFill="1" applyAlignment="1">
      <alignment horizontal="center" vertical="center" wrapText="1"/>
      <protection/>
    </xf>
    <xf numFmtId="0" fontId="11" fillId="0" borderId="10" xfId="0" applyFont="1" applyFill="1" applyBorder="1" applyAlignment="1">
      <alignment vertical="center" wrapText="1"/>
    </xf>
    <xf numFmtId="0" fontId="5" fillId="0" borderId="10" xfId="55" applyFont="1" applyFill="1" applyBorder="1" applyAlignment="1">
      <alignment horizontal="left" vertical="center" shrinkToFit="1"/>
      <protection/>
    </xf>
    <xf numFmtId="176" fontId="2" fillId="0" borderId="10" xfId="55" applyNumberFormat="1" applyFont="1" applyFill="1" applyBorder="1" applyAlignment="1">
      <alignment horizontal="right" vertical="center" shrinkToFit="1"/>
      <protection/>
    </xf>
    <xf numFmtId="0" fontId="5" fillId="0" borderId="10" xfId="55" applyFont="1" applyFill="1" applyBorder="1" applyAlignment="1">
      <alignment horizontal="left" vertical="center" indent="1" shrinkToFit="1"/>
      <protection/>
    </xf>
    <xf numFmtId="0" fontId="2" fillId="0" borderId="10" xfId="55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12" xfId="55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6" fillId="0" borderId="0" xfId="58" applyFont="1" applyFill="1" applyAlignment="1">
      <alignment horizontal="right" vertical="center"/>
      <protection/>
    </xf>
    <xf numFmtId="0" fontId="6" fillId="0" borderId="0" xfId="55" applyFont="1" applyFill="1" applyAlignment="1">
      <alignment horizontal="right" vertical="center"/>
      <protection/>
    </xf>
    <xf numFmtId="176" fontId="2" fillId="0" borderId="13" xfId="55" applyNumberFormat="1" applyFont="1" applyFill="1" applyBorder="1" applyAlignment="1">
      <alignment horizontal="right" vertical="center" shrinkToFi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left" inden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14" fillId="0" borderId="0" xfId="58" applyFont="1" applyAlignment="1">
      <alignment horizontal="right" vertical="center"/>
      <protection/>
    </xf>
    <xf numFmtId="0" fontId="11" fillId="0" borderId="0" xfId="58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58" applyAlignment="1">
      <alignment horizontal="right" vertical="center"/>
      <protection/>
    </xf>
    <xf numFmtId="0" fontId="0" fillId="0" borderId="0" xfId="58" applyBorder="1" applyAlignment="1">
      <alignment horizontal="right" vertical="center"/>
      <protection/>
    </xf>
    <xf numFmtId="0" fontId="9" fillId="0" borderId="0" xfId="58" applyFont="1" applyAlignment="1">
      <alignment horizontal="left" vertical="center"/>
      <protection/>
    </xf>
    <xf numFmtId="0" fontId="14" fillId="0" borderId="0" xfId="58" applyFont="1" applyBorder="1" applyAlignment="1">
      <alignment horizontal="right" vertical="center"/>
      <protection/>
    </xf>
    <xf numFmtId="0" fontId="0" fillId="35" borderId="0" xfId="58" applyFill="1" applyAlignment="1">
      <alignment horizontal="right" vertical="center"/>
      <protection/>
    </xf>
    <xf numFmtId="0" fontId="5" fillId="35" borderId="0" xfId="58" applyFont="1" applyFill="1" applyAlignment="1">
      <alignment horizontal="right" vertical="center"/>
      <protection/>
    </xf>
    <xf numFmtId="0" fontId="5" fillId="35" borderId="0" xfId="58" applyFont="1" applyFill="1" applyAlignment="1">
      <alignment horizontal="left" vertical="center"/>
      <protection/>
    </xf>
    <xf numFmtId="0" fontId="11" fillId="0" borderId="0" xfId="58" applyFont="1" applyBorder="1" applyAlignment="1">
      <alignment horizontal="right" vertical="center"/>
      <protection/>
    </xf>
    <xf numFmtId="177" fontId="0" fillId="35" borderId="10" xfId="58" applyNumberFormat="1" applyFont="1" applyFill="1" applyBorder="1" applyAlignment="1">
      <alignment horizontal="center" vertical="center"/>
      <protection/>
    </xf>
    <xf numFmtId="49" fontId="0" fillId="35" borderId="10" xfId="58" applyNumberFormat="1" applyFont="1" applyFill="1" applyBorder="1" applyAlignment="1">
      <alignment horizontal="center" vertical="center" wrapText="1"/>
      <protection/>
    </xf>
    <xf numFmtId="49" fontId="0" fillId="35" borderId="13" xfId="58" applyNumberFormat="1" applyFont="1" applyFill="1" applyBorder="1" applyAlignment="1">
      <alignment horizontal="center" vertical="center" wrapText="1"/>
      <protection/>
    </xf>
    <xf numFmtId="49" fontId="0" fillId="35" borderId="10" xfId="58" applyNumberFormat="1" applyFont="1" applyFill="1" applyBorder="1" applyAlignment="1">
      <alignment horizontal="center" vertical="center"/>
      <protection/>
    </xf>
    <xf numFmtId="49" fontId="0" fillId="35" borderId="13" xfId="58" applyNumberFormat="1" applyFont="1" applyFill="1" applyBorder="1" applyAlignment="1">
      <alignment horizontal="center" vertical="center"/>
      <protection/>
    </xf>
    <xf numFmtId="177" fontId="7" fillId="0" borderId="14" xfId="58" applyNumberFormat="1" applyFont="1" applyFill="1" applyBorder="1" applyAlignment="1">
      <alignment horizontal="left" vertical="center"/>
      <protection/>
    </xf>
    <xf numFmtId="177" fontId="7" fillId="0" borderId="10" xfId="58" applyNumberFormat="1" applyFont="1" applyFill="1" applyBorder="1" applyAlignment="1">
      <alignment horizontal="right" vertical="center"/>
      <protection/>
    </xf>
    <xf numFmtId="177" fontId="7" fillId="35" borderId="10" xfId="58" applyNumberFormat="1" applyFont="1" applyFill="1" applyBorder="1" applyAlignment="1">
      <alignment horizontal="left" vertical="center"/>
      <protection/>
    </xf>
    <xf numFmtId="0" fontId="7" fillId="35" borderId="15" xfId="58" applyNumberFormat="1" applyFont="1" applyFill="1" applyBorder="1" applyAlignment="1">
      <alignment horizontal="right" vertical="center"/>
      <protection/>
    </xf>
    <xf numFmtId="4" fontId="7" fillId="35" borderId="15" xfId="58" applyNumberFormat="1" applyFont="1" applyFill="1" applyBorder="1" applyAlignment="1">
      <alignment horizontal="right" vertical="center"/>
      <protection/>
    </xf>
    <xf numFmtId="177" fontId="7" fillId="0" borderId="13" xfId="58" applyNumberFormat="1" applyFont="1" applyFill="1" applyBorder="1" applyAlignment="1">
      <alignment horizontal="right" vertical="center"/>
      <protection/>
    </xf>
    <xf numFmtId="177" fontId="7" fillId="35" borderId="14" xfId="58" applyNumberFormat="1" applyFont="1" applyFill="1" applyBorder="1" applyAlignment="1">
      <alignment horizontal="left" vertical="center"/>
      <protection/>
    </xf>
    <xf numFmtId="177" fontId="7" fillId="0" borderId="10" xfId="58" applyNumberFormat="1" applyFont="1" applyFill="1" applyBorder="1" applyAlignment="1">
      <alignment horizontal="left" vertical="center"/>
      <protection/>
    </xf>
    <xf numFmtId="177" fontId="0" fillId="0" borderId="10" xfId="57" applyNumberFormat="1" applyFont="1" applyFill="1" applyBorder="1" applyAlignment="1">
      <alignment horizontal="left" vertical="center"/>
      <protection/>
    </xf>
    <xf numFmtId="177" fontId="7" fillId="0" borderId="13" xfId="58" applyNumberFormat="1" applyFont="1" applyFill="1" applyBorder="1" applyAlignment="1">
      <alignment horizontal="center" vertical="center"/>
      <protection/>
    </xf>
    <xf numFmtId="177" fontId="7" fillId="0" borderId="15" xfId="58" applyNumberFormat="1" applyFont="1" applyFill="1" applyBorder="1" applyAlignment="1">
      <alignment horizontal="left" vertical="center"/>
      <protection/>
    </xf>
    <xf numFmtId="4" fontId="7" fillId="35" borderId="10" xfId="58" applyNumberFormat="1" applyFont="1" applyFill="1" applyBorder="1" applyAlignment="1">
      <alignment horizontal="right" vertical="center"/>
      <protection/>
    </xf>
    <xf numFmtId="177" fontId="7" fillId="0" borderId="16" xfId="58" applyNumberFormat="1" applyFont="1" applyFill="1" applyBorder="1" applyAlignment="1">
      <alignment horizontal="center" vertical="center"/>
      <protection/>
    </xf>
    <xf numFmtId="177" fontId="7" fillId="0" borderId="13" xfId="58" applyNumberFormat="1" applyFont="1" applyFill="1" applyBorder="1" applyAlignment="1">
      <alignment vertical="center"/>
      <protection/>
    </xf>
    <xf numFmtId="0" fontId="7" fillId="35" borderId="10" xfId="58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9" fillId="0" borderId="0" xfId="57" applyFont="1" applyAlignment="1">
      <alignment horizontal="left" vertical="center"/>
      <protection/>
    </xf>
    <xf numFmtId="0" fontId="0" fillId="35" borderId="0" xfId="0" applyFill="1" applyAlignment="1">
      <alignment horizontal="right" vertical="center"/>
    </xf>
    <xf numFmtId="0" fontId="5" fillId="35" borderId="0" xfId="0" applyFont="1" applyFill="1" applyAlignment="1">
      <alignment horizontal="center" vertical="center"/>
    </xf>
    <xf numFmtId="177" fontId="0" fillId="35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left" vertical="center" shrinkToFit="1"/>
    </xf>
    <xf numFmtId="177" fontId="11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6" fillId="35" borderId="0" xfId="0" applyFont="1" applyFill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 shrinkToFit="1"/>
    </xf>
    <xf numFmtId="0" fontId="1" fillId="0" borderId="10" xfId="0" applyFont="1" applyFill="1" applyBorder="1" applyAlignment="1">
      <alignment horizontal="left" vertical="center" shrinkToFit="1"/>
    </xf>
    <xf numFmtId="177" fontId="11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177" fontId="11" fillId="0" borderId="0" xfId="0" applyNumberFormat="1" applyFont="1" applyFill="1" applyBorder="1" applyAlignment="1">
      <alignment vertical="center" wrapText="1"/>
    </xf>
    <xf numFmtId="0" fontId="14" fillId="0" borderId="0" xfId="57" applyFont="1" applyAlignment="1">
      <alignment horizontal="right" vertical="center"/>
      <protection/>
    </xf>
    <xf numFmtId="0" fontId="11" fillId="0" borderId="0" xfId="57" applyFont="1" applyAlignment="1">
      <alignment horizontal="right" vertical="center"/>
      <protection/>
    </xf>
    <xf numFmtId="0" fontId="0" fillId="0" borderId="0" xfId="57" applyAlignment="1">
      <alignment horizontal="right" vertical="center"/>
      <protection/>
    </xf>
    <xf numFmtId="0" fontId="0" fillId="0" borderId="0" xfId="57" applyFill="1" applyAlignment="1">
      <alignment horizontal="right" vertical="center"/>
      <protection/>
    </xf>
    <xf numFmtId="0" fontId="0" fillId="0" borderId="0" xfId="57" applyBorder="1" applyAlignment="1">
      <alignment horizontal="right" vertical="center"/>
      <protection/>
    </xf>
    <xf numFmtId="0" fontId="14" fillId="0" borderId="0" xfId="57" applyFont="1" applyBorder="1" applyAlignment="1">
      <alignment horizontal="right" vertical="center"/>
      <protection/>
    </xf>
    <xf numFmtId="0" fontId="0" fillId="35" borderId="0" xfId="57" applyFill="1" applyAlignment="1">
      <alignment horizontal="right" vertical="center"/>
      <protection/>
    </xf>
    <xf numFmtId="177" fontId="0" fillId="35" borderId="10" xfId="57" applyNumberFormat="1" applyFont="1" applyFill="1" applyBorder="1" applyAlignment="1">
      <alignment horizontal="center" vertical="center"/>
      <protection/>
    </xf>
    <xf numFmtId="0" fontId="11" fillId="0" borderId="0" xfId="57" applyFont="1" applyBorder="1" applyAlignment="1">
      <alignment horizontal="right" vertical="center"/>
      <protection/>
    </xf>
    <xf numFmtId="177" fontId="0" fillId="0" borderId="10" xfId="57" applyNumberFormat="1" applyFont="1" applyFill="1" applyBorder="1" applyAlignment="1">
      <alignment horizontal="center" vertical="center"/>
      <protection/>
    </xf>
    <xf numFmtId="49" fontId="0" fillId="35" borderId="10" xfId="57" applyNumberFormat="1" applyFont="1" applyFill="1" applyBorder="1" applyAlignment="1">
      <alignment horizontal="center" vertical="center"/>
      <protection/>
    </xf>
    <xf numFmtId="49" fontId="0" fillId="0" borderId="10" xfId="57" applyNumberFormat="1" applyFont="1" applyFill="1" applyBorder="1" applyAlignment="1">
      <alignment horizontal="center" vertical="center"/>
      <protection/>
    </xf>
    <xf numFmtId="4" fontId="1" fillId="0" borderId="17" xfId="0" applyNumberFormat="1" applyFont="1" applyFill="1" applyBorder="1" applyAlignment="1">
      <alignment horizontal="right" vertical="center" shrinkToFit="1"/>
    </xf>
    <xf numFmtId="0" fontId="1" fillId="0" borderId="18" xfId="0" applyFont="1" applyFill="1" applyBorder="1" applyAlignment="1">
      <alignment horizontal="left" vertical="center" shrinkToFit="1"/>
    </xf>
    <xf numFmtId="177" fontId="0" fillId="0" borderId="10" xfId="57" applyNumberFormat="1" applyFont="1" applyFill="1" applyBorder="1" applyAlignment="1">
      <alignment horizontal="right" vertical="center"/>
      <protection/>
    </xf>
    <xf numFmtId="177" fontId="16" fillId="0" borderId="10" xfId="57" applyNumberFormat="1" applyFont="1" applyFill="1" applyBorder="1" applyAlignment="1">
      <alignment horizontal="right" vertical="center"/>
      <protection/>
    </xf>
    <xf numFmtId="0" fontId="0" fillId="0" borderId="10" xfId="57" applyFont="1" applyFill="1" applyBorder="1" applyAlignment="1">
      <alignment horizontal="left" vertical="center"/>
      <protection/>
    </xf>
    <xf numFmtId="177" fontId="16" fillId="35" borderId="10" xfId="57" applyNumberFormat="1" applyFont="1" applyFill="1" applyBorder="1" applyAlignment="1">
      <alignment horizontal="center" vertical="center"/>
      <protection/>
    </xf>
    <xf numFmtId="0" fontId="0" fillId="0" borderId="0" xfId="56" applyAlignment="1">
      <alignment horizontal="left" vertical="center"/>
      <protection/>
    </xf>
    <xf numFmtId="0" fontId="0" fillId="0" borderId="0" xfId="60">
      <alignment/>
      <protection/>
    </xf>
    <xf numFmtId="0" fontId="17" fillId="0" borderId="0" xfId="56" applyFont="1" applyBorder="1" applyAlignment="1">
      <alignment horizontal="left" vertical="center"/>
      <protection/>
    </xf>
    <xf numFmtId="0" fontId="0" fillId="0" borderId="0" xfId="56" applyBorder="1" applyAlignment="1">
      <alignment horizontal="left" vertical="center"/>
      <protection/>
    </xf>
    <xf numFmtId="0" fontId="19" fillId="0" borderId="0" xfId="56" applyFont="1" applyFill="1" applyBorder="1" applyAlignment="1">
      <alignment vertical="center"/>
      <protection/>
    </xf>
    <xf numFmtId="0" fontId="10" fillId="0" borderId="0" xfId="56" applyFont="1" applyFill="1" applyBorder="1" applyAlignment="1">
      <alignment horizontal="center" vertical="center"/>
      <protection/>
    </xf>
    <xf numFmtId="0" fontId="19" fillId="0" borderId="0" xfId="56" applyFont="1" applyFill="1" applyBorder="1" applyAlignment="1">
      <alignment horizontal="center" vertical="center"/>
      <protection/>
    </xf>
    <xf numFmtId="0" fontId="21" fillId="0" borderId="0" xfId="56" applyFont="1" applyFill="1" applyBorder="1" applyAlignment="1">
      <alignment vertical="center"/>
      <protection/>
    </xf>
    <xf numFmtId="0" fontId="22" fillId="0" borderId="0" xfId="56" applyFont="1" applyFill="1" applyBorder="1" applyAlignment="1">
      <alignment vertical="center"/>
      <protection/>
    </xf>
    <xf numFmtId="177" fontId="0" fillId="35" borderId="10" xfId="57" applyNumberFormat="1" applyFont="1" applyFill="1" applyBorder="1" applyAlignment="1" quotePrefix="1">
      <alignment horizontal="center" vertical="center"/>
      <protection/>
    </xf>
    <xf numFmtId="177" fontId="0" fillId="0" borderId="10" xfId="57" applyNumberFormat="1" applyFont="1" applyFill="1" applyBorder="1" applyAlignment="1" quotePrefix="1">
      <alignment horizontal="left" vertical="center"/>
      <protection/>
    </xf>
    <xf numFmtId="177" fontId="16" fillId="0" borderId="10" xfId="57" applyNumberFormat="1" applyFont="1" applyFill="1" applyBorder="1" applyAlignment="1" quotePrefix="1">
      <alignment horizontal="center" vertical="center"/>
      <protection/>
    </xf>
    <xf numFmtId="177" fontId="0" fillId="35" borderId="10" xfId="0" applyNumberFormat="1" applyFont="1" applyFill="1" applyBorder="1" applyAlignment="1" quotePrefix="1">
      <alignment horizontal="center" vertical="center" wrapText="1"/>
    </xf>
    <xf numFmtId="177" fontId="0" fillId="0" borderId="10" xfId="0" applyNumberFormat="1" applyFont="1" applyFill="1" applyBorder="1" applyAlignment="1" quotePrefix="1">
      <alignment horizontal="center" vertical="center" wrapText="1"/>
    </xf>
    <xf numFmtId="177" fontId="0" fillId="35" borderId="10" xfId="0" applyNumberFormat="1" applyFill="1" applyBorder="1" applyAlignment="1" quotePrefix="1">
      <alignment horizontal="center" vertical="center" wrapText="1"/>
    </xf>
    <xf numFmtId="177" fontId="0" fillId="0" borderId="10" xfId="0" applyNumberFormat="1" applyFill="1" applyBorder="1" applyAlignment="1" quotePrefix="1">
      <alignment horizontal="centerContinuous" vertical="center" wrapText="1"/>
    </xf>
    <xf numFmtId="177" fontId="0" fillId="35" borderId="10" xfId="0" applyNumberFormat="1" applyFill="1" applyBorder="1" applyAlignment="1" quotePrefix="1">
      <alignment horizontal="center" vertical="center"/>
    </xf>
    <xf numFmtId="177" fontId="0" fillId="0" borderId="10" xfId="0" applyNumberFormat="1" applyFill="1" applyBorder="1" applyAlignment="1" quotePrefix="1">
      <alignment horizontal="center" vertical="center" wrapText="1"/>
    </xf>
    <xf numFmtId="49" fontId="0" fillId="35" borderId="10" xfId="0" applyNumberFormat="1" applyFill="1" applyBorder="1" applyAlignment="1" quotePrefix="1">
      <alignment horizontal="center" vertical="center"/>
    </xf>
    <xf numFmtId="49" fontId="0" fillId="35" borderId="10" xfId="0" applyNumberFormat="1" applyFont="1" applyFill="1" applyBorder="1" applyAlignment="1" quotePrefix="1">
      <alignment horizontal="center" vertical="center"/>
    </xf>
    <xf numFmtId="177" fontId="0" fillId="35" borderId="14" xfId="58" applyNumberFormat="1" applyFont="1" applyFill="1" applyBorder="1" applyAlignment="1" quotePrefix="1">
      <alignment horizontal="center" vertical="center"/>
      <protection/>
    </xf>
    <xf numFmtId="177" fontId="0" fillId="35" borderId="10" xfId="58" applyNumberFormat="1" applyFont="1" applyFill="1" applyBorder="1" applyAlignment="1" quotePrefix="1">
      <alignment horizontal="center" vertical="center"/>
      <protection/>
    </xf>
    <xf numFmtId="177" fontId="7" fillId="0" borderId="14" xfId="58" applyNumberFormat="1" applyFont="1" applyFill="1" applyBorder="1" applyAlignment="1" quotePrefix="1">
      <alignment horizontal="left" vertical="center"/>
      <protection/>
    </xf>
    <xf numFmtId="177" fontId="15" fillId="0" borderId="14" xfId="58" applyNumberFormat="1" applyFont="1" applyFill="1" applyBorder="1" applyAlignment="1" quotePrefix="1">
      <alignment horizontal="center" vertical="center"/>
      <protection/>
    </xf>
    <xf numFmtId="176" fontId="7" fillId="35" borderId="15" xfId="58" applyNumberFormat="1" applyFont="1" applyFill="1" applyBorder="1" applyAlignment="1">
      <alignment horizontal="right" vertical="center"/>
      <protection/>
    </xf>
    <xf numFmtId="0" fontId="1" fillId="0" borderId="15" xfId="0" applyFont="1" applyFill="1" applyBorder="1" applyAlignment="1">
      <alignment horizontal="left" vertical="center" shrinkToFit="1"/>
    </xf>
    <xf numFmtId="0" fontId="1" fillId="0" borderId="19" xfId="0" applyFont="1" applyFill="1" applyBorder="1" applyAlignment="1">
      <alignment horizontal="left" vertical="center" shrinkToFit="1"/>
    </xf>
    <xf numFmtId="0" fontId="1" fillId="0" borderId="20" xfId="0" applyFont="1" applyFill="1" applyBorder="1" applyAlignment="1">
      <alignment horizontal="left" vertical="center" shrinkToFit="1"/>
    </xf>
    <xf numFmtId="0" fontId="0" fillId="0" borderId="10" xfId="0" applyBorder="1" applyAlignment="1">
      <alignment horizontal="right" vertical="center"/>
    </xf>
    <xf numFmtId="177" fontId="0" fillId="0" borderId="10" xfId="57" applyNumberFormat="1" applyFont="1" applyFill="1" applyBorder="1" applyAlignment="1">
      <alignment vertical="center"/>
      <protection/>
    </xf>
    <xf numFmtId="177" fontId="15" fillId="0" borderId="10" xfId="58" applyNumberFormat="1" applyFont="1" applyFill="1" applyBorder="1" applyAlignment="1" quotePrefix="1">
      <alignment horizontal="center" vertical="center"/>
      <protection/>
    </xf>
    <xf numFmtId="177" fontId="7" fillId="0" borderId="14" xfId="58" applyNumberFormat="1" applyFont="1" applyFill="1" applyBorder="1" applyAlignment="1">
      <alignment horizontal="center" vertical="center"/>
      <protection/>
    </xf>
    <xf numFmtId="177" fontId="15" fillId="35" borderId="21" xfId="58" applyNumberFormat="1" applyFont="1" applyFill="1" applyBorder="1" applyAlignment="1" quotePrefix="1">
      <alignment horizontal="center" vertical="center"/>
      <protection/>
    </xf>
    <xf numFmtId="4" fontId="1" fillId="0" borderId="22" xfId="0" applyNumberFormat="1" applyFont="1" applyFill="1" applyBorder="1" applyAlignment="1">
      <alignment horizontal="right" vertical="center" shrinkToFit="1"/>
    </xf>
    <xf numFmtId="177" fontId="15" fillId="35" borderId="22" xfId="58" applyNumberFormat="1" applyFont="1" applyFill="1" applyBorder="1" applyAlignment="1" quotePrefix="1">
      <alignment horizontal="center" vertical="center"/>
      <protection/>
    </xf>
    <xf numFmtId="177" fontId="7" fillId="0" borderId="23" xfId="58" applyNumberFormat="1" applyFont="1" applyFill="1" applyBorder="1" applyAlignment="1">
      <alignment vertical="center"/>
      <protection/>
    </xf>
    <xf numFmtId="0" fontId="2" fillId="36" borderId="0" xfId="59" applyFill="1">
      <alignment/>
      <protection/>
    </xf>
    <xf numFmtId="0" fontId="5" fillId="36" borderId="0" xfId="59" applyFont="1" applyFill="1">
      <alignment/>
      <protection/>
    </xf>
    <xf numFmtId="0" fontId="2" fillId="36" borderId="0" xfId="59" applyFont="1" applyFill="1">
      <alignment/>
      <protection/>
    </xf>
    <xf numFmtId="0" fontId="6" fillId="36" borderId="0" xfId="59" applyFont="1" applyFill="1" applyAlignment="1">
      <alignment horizontal="right"/>
      <protection/>
    </xf>
    <xf numFmtId="0" fontId="6" fillId="36" borderId="0" xfId="59" applyFont="1" applyFill="1">
      <alignment/>
      <protection/>
    </xf>
    <xf numFmtId="0" fontId="6" fillId="36" borderId="10" xfId="59" applyFont="1" applyFill="1" applyBorder="1" applyAlignment="1">
      <alignment horizontal="center" vertical="center" shrinkToFit="1"/>
      <protection/>
    </xf>
    <xf numFmtId="0" fontId="6" fillId="36" borderId="10" xfId="59" applyFont="1" applyFill="1" applyBorder="1" applyAlignment="1">
      <alignment horizontal="left" vertical="center" shrinkToFit="1"/>
      <protection/>
    </xf>
    <xf numFmtId="0" fontId="7" fillId="36" borderId="10" xfId="0" applyFont="1" applyFill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18" fillId="0" borderId="0" xfId="56" applyNumberFormat="1" applyFont="1" applyFill="1" applyBorder="1" applyAlignment="1">
      <alignment horizontal="center" vertical="center"/>
      <protection/>
    </xf>
    <xf numFmtId="0" fontId="10" fillId="0" borderId="0" xfId="56" applyFont="1" applyFill="1" applyBorder="1" applyAlignment="1">
      <alignment horizontal="right" vertical="center"/>
      <protection/>
    </xf>
    <xf numFmtId="0" fontId="20" fillId="0" borderId="0" xfId="56" applyFont="1" applyBorder="1" applyAlignment="1">
      <alignment horizontal="center" vertical="center"/>
      <protection/>
    </xf>
    <xf numFmtId="0" fontId="13" fillId="35" borderId="0" xfId="57" applyFont="1" applyFill="1" applyAlignment="1">
      <alignment horizontal="center" vertical="center"/>
      <protection/>
    </xf>
    <xf numFmtId="177" fontId="0" fillId="35" borderId="10" xfId="57" applyNumberFormat="1" applyFont="1" applyFill="1" applyBorder="1" applyAlignment="1" quotePrefix="1">
      <alignment horizontal="center" vertical="center"/>
      <protection/>
    </xf>
    <xf numFmtId="177" fontId="0" fillId="35" borderId="10" xfId="57" applyNumberFormat="1" applyFont="1" applyFill="1" applyBorder="1" applyAlignment="1">
      <alignment horizontal="center" vertical="center"/>
      <protection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0" fontId="13" fillId="35" borderId="0" xfId="0" applyFont="1" applyFill="1" applyAlignment="1">
      <alignment horizontal="center" vertical="center"/>
    </xf>
    <xf numFmtId="177" fontId="0" fillId="35" borderId="10" xfId="0" applyNumberFormat="1" applyFont="1" applyFill="1" applyBorder="1" applyAlignment="1">
      <alignment horizontal="center" vertical="center" wrapText="1"/>
    </xf>
    <xf numFmtId="177" fontId="0" fillId="35" borderId="10" xfId="0" applyNumberFormat="1" applyFill="1" applyBorder="1" applyAlignment="1">
      <alignment horizontal="center" vertical="center" wrapText="1"/>
    </xf>
    <xf numFmtId="177" fontId="0" fillId="35" borderId="10" xfId="0" applyNumberFormat="1" applyFill="1" applyBorder="1" applyAlignment="1" quotePrefix="1">
      <alignment horizontal="center" vertical="center"/>
    </xf>
    <xf numFmtId="177" fontId="0" fillId="35" borderId="1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3" fillId="0" borderId="0" xfId="58" applyFont="1" applyFill="1" applyAlignment="1">
      <alignment horizontal="center" vertical="center"/>
      <protection/>
    </xf>
    <xf numFmtId="177" fontId="0" fillId="35" borderId="24" xfId="58" applyNumberFormat="1" applyFont="1" applyFill="1" applyBorder="1" applyAlignment="1" quotePrefix="1">
      <alignment horizontal="center" vertical="center"/>
      <protection/>
    </xf>
    <xf numFmtId="177" fontId="0" fillId="35" borderId="25" xfId="58" applyNumberFormat="1" applyFont="1" applyFill="1" applyBorder="1" applyAlignment="1">
      <alignment horizontal="center" vertical="center"/>
      <protection/>
    </xf>
    <xf numFmtId="177" fontId="0" fillId="35" borderId="25" xfId="58" applyNumberFormat="1" applyFont="1" applyFill="1" applyBorder="1" applyAlignment="1" quotePrefix="1">
      <alignment horizontal="center" vertical="center"/>
      <protection/>
    </xf>
    <xf numFmtId="177" fontId="0" fillId="35" borderId="26" xfId="58" applyNumberFormat="1" applyFont="1" applyFill="1" applyBorder="1" applyAlignment="1">
      <alignment horizontal="center" vertical="center"/>
      <protection/>
    </xf>
    <xf numFmtId="177" fontId="0" fillId="35" borderId="27" xfId="58" applyNumberFormat="1" applyFont="1" applyFill="1" applyBorder="1" applyAlignment="1">
      <alignment horizontal="center" vertical="center"/>
      <protection/>
    </xf>
    <xf numFmtId="0" fontId="10" fillId="35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5" fillId="0" borderId="10" xfId="55" applyFont="1" applyFill="1" applyBorder="1" applyAlignment="1">
      <alignment horizontal="center" vertical="center" wrapText="1" shrinkToFit="1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2" fillId="0" borderId="10" xfId="55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 wrapText="1" shrinkToFit="1"/>
      <protection/>
    </xf>
    <xf numFmtId="0" fontId="13" fillId="0" borderId="0" xfId="55" applyFont="1" applyFill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 shrinkToFit="1"/>
      <protection/>
    </xf>
    <xf numFmtId="0" fontId="6" fillId="0" borderId="0" xfId="55" applyFont="1" applyFill="1" applyAlignment="1">
      <alignment horizontal="left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3" fillId="0" borderId="0" xfId="59" applyFont="1" applyAlignment="1">
      <alignment horizontal="center"/>
      <protection/>
    </xf>
    <xf numFmtId="0" fontId="5" fillId="0" borderId="0" xfId="59" applyFont="1" applyAlignment="1">
      <alignment horizontal="left"/>
      <protection/>
    </xf>
    <xf numFmtId="0" fontId="2" fillId="0" borderId="0" xfId="59" applyAlignment="1">
      <alignment horizontal="left"/>
      <protection/>
    </xf>
    <xf numFmtId="0" fontId="6" fillId="0" borderId="10" xfId="59" applyFont="1" applyFill="1" applyBorder="1" applyAlignment="1">
      <alignment horizontal="center" vertical="center" wrapText="1" shrinkToFit="1"/>
      <protection/>
    </xf>
    <xf numFmtId="0" fontId="6" fillId="0" borderId="15" xfId="59" applyFont="1" applyFill="1" applyBorder="1" applyAlignment="1">
      <alignment horizontal="center" vertical="center" shrinkToFit="1"/>
      <protection/>
    </xf>
    <xf numFmtId="0" fontId="6" fillId="0" borderId="19" xfId="59" applyFont="1" applyFill="1" applyBorder="1" applyAlignment="1">
      <alignment horizontal="center" vertical="center" shrinkToFit="1"/>
      <protection/>
    </xf>
    <xf numFmtId="0" fontId="6" fillId="0" borderId="20" xfId="59" applyFont="1" applyFill="1" applyBorder="1" applyAlignment="1">
      <alignment horizontal="center" vertical="center" shrinkToFit="1"/>
      <protection/>
    </xf>
    <xf numFmtId="0" fontId="1" fillId="0" borderId="0" xfId="59" applyFont="1" applyBorder="1" applyAlignment="1">
      <alignment horizontal="left" vertical="center" wrapText="1" shrinkToFit="1"/>
      <protection/>
    </xf>
    <xf numFmtId="0" fontId="1" fillId="0" borderId="0" xfId="59" applyFont="1" applyBorder="1" applyAlignment="1">
      <alignment horizontal="left" vertical="center" shrinkToFit="1"/>
      <protection/>
    </xf>
    <xf numFmtId="0" fontId="5" fillId="0" borderId="0" xfId="59" applyFont="1" applyAlignment="1">
      <alignment horizontal="center"/>
      <protection/>
    </xf>
    <xf numFmtId="0" fontId="3" fillId="36" borderId="0" xfId="59" applyFont="1" applyFill="1" applyAlignment="1">
      <alignment horizontal="center"/>
      <protection/>
    </xf>
    <xf numFmtId="0" fontId="4" fillId="36" borderId="0" xfId="59" applyFont="1" applyFill="1" applyAlignment="1">
      <alignment horizontal="center"/>
      <protection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2016年部门决算公开情况表" xfId="42"/>
    <cellStyle name="差_5.中央部门决算（草案)-1" xfId="43"/>
    <cellStyle name="差_出版署2010年度中央部门决算草案" xfId="44"/>
    <cellStyle name="差_全国友协2010年度中央部门决算（草案）" xfId="45"/>
    <cellStyle name="差_司法部2010年度中央部门决算（草案）报" xfId="46"/>
    <cellStyle name="常规 2" xfId="47"/>
    <cellStyle name="常规 3" xfId="48"/>
    <cellStyle name="常规 4" xfId="49"/>
    <cellStyle name="常规 5" xfId="50"/>
    <cellStyle name="常规 5 2" xfId="51"/>
    <cellStyle name="常规 6" xfId="52"/>
    <cellStyle name="常规 7" xfId="53"/>
    <cellStyle name="常规 8" xfId="54"/>
    <cellStyle name="常规 9" xfId="55"/>
    <cellStyle name="常规_2003年度行政事业单位决算报表" xfId="56"/>
    <cellStyle name="常规_2007年行政单位基层表样表" xfId="57"/>
    <cellStyle name="常规_2007年行政单位基层表样表 2" xfId="58"/>
    <cellStyle name="常规_2016年部门决算公开情况表" xfId="59"/>
    <cellStyle name="常规_单位版－2008年度部门决算分析表" xfId="60"/>
    <cellStyle name="常规_事业单位部门决算报表（讨论稿） 2" xfId="61"/>
    <cellStyle name="Hyperlink" xfId="62"/>
    <cellStyle name="好" xfId="63"/>
    <cellStyle name="好_2011年度部门决算审核模板（2011.9.4修改稿）冯" xfId="64"/>
    <cellStyle name="好_2012年度部门决算审核模板-杨皓修订0913" xfId="65"/>
    <cellStyle name="好_2016年部门决算公开情况表" xfId="66"/>
    <cellStyle name="好_5.中央部门决算（草案)-1" xfId="67"/>
    <cellStyle name="好_出版署2010年度中央部门决算草案" xfId="68"/>
    <cellStyle name="好_全国友协2010年度中央部门决算（草案）" xfId="69"/>
    <cellStyle name="好_司法部2010年度中央部门决算（草案）报" xfId="70"/>
    <cellStyle name="汇总" xfId="71"/>
    <cellStyle name="Currency" xfId="72"/>
    <cellStyle name="Currency [0]" xfId="73"/>
    <cellStyle name="计算" xfId="74"/>
    <cellStyle name="检查单元格" xfId="75"/>
    <cellStyle name="解释性文本" xfId="76"/>
    <cellStyle name="警告文本" xfId="77"/>
    <cellStyle name="链接单元格" xfId="78"/>
    <cellStyle name="Comma" xfId="79"/>
    <cellStyle name="Comma [0]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适中" xfId="87"/>
    <cellStyle name="输出" xfId="88"/>
    <cellStyle name="输入" xfId="89"/>
    <cellStyle name="样式 1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财政拨款基本支出表"/>
      <sheetName val="财政拨款基本支出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F13" sqref="F13"/>
    </sheetView>
  </sheetViews>
  <sheetFormatPr defaultColWidth="9.00390625" defaultRowHeight="14.25"/>
  <cols>
    <col min="1" max="1" width="10.50390625" style="122" customWidth="1"/>
    <col min="2" max="2" width="30.00390625" style="122" customWidth="1"/>
    <col min="3" max="3" width="9.25390625" style="122" customWidth="1"/>
    <col min="4" max="4" width="28.00390625" style="122" customWidth="1"/>
    <col min="5" max="6" width="9.00390625" style="122" customWidth="1"/>
    <col min="7" max="7" width="11.25390625" style="122" customWidth="1"/>
    <col min="8" max="8" width="9.00390625" style="122" customWidth="1"/>
    <col min="9" max="16384" width="9.00390625" style="123" customWidth="1"/>
  </cols>
  <sheetData>
    <row r="1" spans="1:8" ht="18.75">
      <c r="A1" s="124" t="s">
        <v>0</v>
      </c>
      <c r="B1" s="125"/>
      <c r="C1" s="125"/>
      <c r="D1" s="125"/>
      <c r="E1" s="125"/>
      <c r="F1" s="125"/>
      <c r="G1" s="124"/>
      <c r="H1" s="125"/>
    </row>
    <row r="2" spans="1:8" ht="14.25">
      <c r="A2" s="125"/>
      <c r="B2" s="125"/>
      <c r="C2" s="125"/>
      <c r="D2" s="125"/>
      <c r="E2" s="125"/>
      <c r="F2" s="125"/>
      <c r="G2" s="125"/>
      <c r="H2" s="125"/>
    </row>
    <row r="3" spans="1:8" ht="30" customHeight="1">
      <c r="A3" s="125"/>
      <c r="B3" s="125"/>
      <c r="C3" s="125"/>
      <c r="D3" s="125"/>
      <c r="E3" s="125"/>
      <c r="F3" s="125"/>
      <c r="G3" s="125"/>
      <c r="H3" s="125"/>
    </row>
    <row r="4" spans="1:8" ht="30" customHeight="1">
      <c r="A4" s="125"/>
      <c r="B4" s="125"/>
      <c r="C4" s="125"/>
      <c r="D4" s="125"/>
      <c r="E4" s="125"/>
      <c r="F4" s="125"/>
      <c r="G4" s="125"/>
      <c r="H4" s="125"/>
    </row>
    <row r="5" spans="1:8" ht="35.25" customHeight="1">
      <c r="A5" s="167"/>
      <c r="B5" s="167"/>
      <c r="C5" s="167"/>
      <c r="D5" s="167"/>
      <c r="E5" s="167"/>
      <c r="F5" s="167"/>
      <c r="G5" s="167"/>
      <c r="H5" s="167"/>
    </row>
    <row r="6" spans="1:8" ht="67.5" customHeight="1">
      <c r="A6" s="167" t="s">
        <v>1</v>
      </c>
      <c r="B6" s="167"/>
      <c r="C6" s="167"/>
      <c r="D6" s="167"/>
      <c r="E6" s="167"/>
      <c r="F6" s="167"/>
      <c r="G6" s="167"/>
      <c r="H6" s="167"/>
    </row>
    <row r="7" spans="1:8" ht="37.5" customHeight="1">
      <c r="A7" s="126"/>
      <c r="B7" s="168" t="s">
        <v>2</v>
      </c>
      <c r="C7" s="168"/>
      <c r="D7" s="127">
        <v>290</v>
      </c>
      <c r="E7" s="126"/>
      <c r="F7" s="126"/>
      <c r="G7" s="126"/>
      <c r="H7" s="126"/>
    </row>
    <row r="8" spans="1:8" ht="37.5" customHeight="1">
      <c r="A8" s="128"/>
      <c r="B8" s="168" t="s">
        <v>3</v>
      </c>
      <c r="C8" s="168"/>
      <c r="D8" s="127" t="s">
        <v>370</v>
      </c>
      <c r="E8" s="128"/>
      <c r="F8" s="128"/>
      <c r="G8" s="128"/>
      <c r="H8" s="128"/>
    </row>
    <row r="9" spans="1:8" ht="14.25">
      <c r="A9" s="125"/>
      <c r="B9" s="125"/>
      <c r="C9" s="125"/>
      <c r="D9" s="125"/>
      <c r="E9" s="125"/>
      <c r="F9" s="125"/>
      <c r="G9" s="125"/>
      <c r="H9" s="125"/>
    </row>
    <row r="10" spans="1:8" ht="14.25">
      <c r="A10" s="125"/>
      <c r="B10" s="125"/>
      <c r="C10" s="125"/>
      <c r="D10" s="125"/>
      <c r="E10" s="125"/>
      <c r="F10" s="125"/>
      <c r="G10" s="125"/>
      <c r="H10" s="125"/>
    </row>
    <row r="11" spans="1:8" ht="14.25">
      <c r="A11" s="125"/>
      <c r="B11" s="125"/>
      <c r="C11" s="125"/>
      <c r="D11" s="125"/>
      <c r="E11" s="125"/>
      <c r="F11" s="125"/>
      <c r="G11" s="125"/>
      <c r="H11" s="125"/>
    </row>
    <row r="12" spans="1:8" ht="14.25">
      <c r="A12" s="125"/>
      <c r="B12" s="125"/>
      <c r="C12" s="125"/>
      <c r="D12" s="125"/>
      <c r="E12" s="125"/>
      <c r="F12" s="125"/>
      <c r="G12" s="125"/>
      <c r="H12" s="125"/>
    </row>
    <row r="13" spans="1:8" ht="14.25">
      <c r="A13" s="125"/>
      <c r="B13" s="125"/>
      <c r="C13" s="125"/>
      <c r="D13" s="125"/>
      <c r="E13" s="125"/>
      <c r="F13" s="125"/>
      <c r="G13" s="125"/>
      <c r="H13" s="125"/>
    </row>
    <row r="14" spans="1:8" ht="14.25">
      <c r="A14" s="125"/>
      <c r="B14" s="125"/>
      <c r="C14" s="125"/>
      <c r="D14" s="125"/>
      <c r="E14" s="125"/>
      <c r="F14" s="125"/>
      <c r="G14" s="125"/>
      <c r="H14" s="125"/>
    </row>
    <row r="15" spans="1:8" ht="14.25">
      <c r="A15" s="125"/>
      <c r="B15" s="125"/>
      <c r="C15" s="125"/>
      <c r="D15" s="125"/>
      <c r="E15" s="125"/>
      <c r="F15" s="125"/>
      <c r="G15" s="125"/>
      <c r="H15" s="125"/>
    </row>
    <row r="16" spans="1:8" ht="24">
      <c r="A16" s="169" t="s">
        <v>4</v>
      </c>
      <c r="B16" s="169"/>
      <c r="C16" s="169"/>
      <c r="D16" s="169"/>
      <c r="E16" s="169"/>
      <c r="F16" s="169"/>
      <c r="G16" s="169"/>
      <c r="H16" s="169"/>
    </row>
    <row r="17" spans="1:8" ht="35.25" customHeight="1">
      <c r="A17" s="129"/>
      <c r="B17" s="129"/>
      <c r="C17" s="129"/>
      <c r="D17" s="129"/>
      <c r="E17" s="129"/>
      <c r="F17" s="129"/>
      <c r="G17" s="129"/>
      <c r="H17" s="129"/>
    </row>
    <row r="18" spans="1:8" ht="36" customHeight="1">
      <c r="A18" s="130"/>
      <c r="B18" s="130"/>
      <c r="C18" s="130"/>
      <c r="D18" s="130"/>
      <c r="E18" s="130"/>
      <c r="F18" s="130"/>
      <c r="G18" s="130"/>
      <c r="H18" s="130"/>
    </row>
    <row r="19" spans="1:8" ht="14.25">
      <c r="A19" s="125"/>
      <c r="B19" s="125"/>
      <c r="C19" s="125"/>
      <c r="D19" s="125"/>
      <c r="E19" s="125"/>
      <c r="F19" s="125"/>
      <c r="G19" s="125"/>
      <c r="H19" s="125"/>
    </row>
    <row r="20" spans="1:8" ht="14.25">
      <c r="A20" s="125"/>
      <c r="B20" s="125"/>
      <c r="C20" s="125"/>
      <c r="D20" s="125"/>
      <c r="E20" s="125"/>
      <c r="F20" s="125"/>
      <c r="G20" s="125"/>
      <c r="H20" s="125"/>
    </row>
  </sheetData>
  <sheetProtection/>
  <mergeCells count="5">
    <mergeCell ref="A5:H5"/>
    <mergeCell ref="A6:H6"/>
    <mergeCell ref="B7:C7"/>
    <mergeCell ref="B8:C8"/>
    <mergeCell ref="A16:H16"/>
  </mergeCells>
  <printOptions horizontalCentered="1"/>
  <pageMargins left="0.7480314960629921" right="0.7480314960629921" top="0.9842519685039371" bottom="0.9842519685039371" header="0.5118110236220472" footer="0.5118110236220472"/>
  <pageSetup firstPageNumber="0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C6" sqref="C6"/>
    </sheetView>
  </sheetViews>
  <sheetFormatPr defaultColWidth="8.00390625" defaultRowHeight="14.25"/>
  <cols>
    <col min="1" max="1" width="41.625" style="158" customWidth="1"/>
    <col min="2" max="3" width="22.00390625" style="158" customWidth="1"/>
    <col min="4" max="16384" width="8.00390625" style="158" customWidth="1"/>
  </cols>
  <sheetData>
    <row r="1" spans="1:6" ht="33.75" customHeight="1">
      <c r="A1" s="223" t="s">
        <v>358</v>
      </c>
      <c r="B1" s="223"/>
      <c r="C1" s="223"/>
      <c r="D1" s="224"/>
      <c r="E1" s="224"/>
      <c r="F1" s="224"/>
    </row>
    <row r="2" spans="1:3" s="160" customFormat="1" ht="29.25" customHeight="1">
      <c r="A2" s="159"/>
      <c r="C2" s="161" t="s">
        <v>359</v>
      </c>
    </row>
    <row r="3" spans="1:3" s="160" customFormat="1" ht="14.25" customHeight="1">
      <c r="A3" s="162" t="s">
        <v>7</v>
      </c>
      <c r="C3" s="161" t="s">
        <v>8</v>
      </c>
    </row>
    <row r="4" spans="1:3" ht="21" customHeight="1">
      <c r="A4" s="163" t="s">
        <v>360</v>
      </c>
      <c r="B4" s="163" t="s">
        <v>361</v>
      </c>
      <c r="C4" s="163" t="s">
        <v>362</v>
      </c>
    </row>
    <row r="5" spans="1:3" ht="20.25" customHeight="1">
      <c r="A5" s="163" t="s">
        <v>363</v>
      </c>
      <c r="B5" s="163">
        <f>B6+B7+B8</f>
        <v>5.33</v>
      </c>
      <c r="C5" s="163">
        <f>C6+C7+C8</f>
        <v>5.01</v>
      </c>
    </row>
    <row r="6" spans="1:3" ht="20.25" customHeight="1">
      <c r="A6" s="164" t="s">
        <v>364</v>
      </c>
      <c r="B6" s="163"/>
      <c r="C6" s="163"/>
    </row>
    <row r="7" spans="1:3" ht="20.25" customHeight="1">
      <c r="A7" s="164" t="s">
        <v>365</v>
      </c>
      <c r="B7" s="165">
        <v>0.3</v>
      </c>
      <c r="C7" s="165"/>
    </row>
    <row r="8" spans="1:3" ht="20.25" customHeight="1">
      <c r="A8" s="164" t="s">
        <v>366</v>
      </c>
      <c r="B8" s="165">
        <v>5.03</v>
      </c>
      <c r="C8" s="165">
        <v>5.01</v>
      </c>
    </row>
    <row r="9" spans="1:3" ht="20.25" customHeight="1">
      <c r="A9" s="164" t="s">
        <v>367</v>
      </c>
      <c r="B9" s="165"/>
      <c r="C9" s="165"/>
    </row>
    <row r="10" spans="1:3" ht="20.25" customHeight="1">
      <c r="A10" s="164" t="s">
        <v>368</v>
      </c>
      <c r="B10" s="165">
        <v>5.03</v>
      </c>
      <c r="C10" s="165">
        <v>5.01</v>
      </c>
    </row>
  </sheetData>
  <sheetProtection/>
  <mergeCells count="2">
    <mergeCell ref="A1:C1"/>
    <mergeCell ref="D1:F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zoomScalePageLayoutView="0" workbookViewId="0" topLeftCell="A1">
      <selection activeCell="A33" sqref="A33"/>
    </sheetView>
  </sheetViews>
  <sheetFormatPr defaultColWidth="9.00390625" defaultRowHeight="14.25"/>
  <cols>
    <col min="1" max="1" width="41.625" style="106" customWidth="1"/>
    <col min="2" max="2" width="4.625" style="106" customWidth="1"/>
    <col min="3" max="3" width="12.625" style="106" customWidth="1"/>
    <col min="4" max="4" width="41.625" style="106" customWidth="1"/>
    <col min="5" max="5" width="4.625" style="107" customWidth="1"/>
    <col min="6" max="6" width="12.625" style="107" customWidth="1"/>
    <col min="7" max="8" width="9.00390625" style="108" customWidth="1"/>
    <col min="9" max="16384" width="9.00390625" style="106" customWidth="1"/>
  </cols>
  <sheetData>
    <row r="1" ht="14.25">
      <c r="A1" s="84"/>
    </row>
    <row r="2" spans="1:8" s="104" customFormat="1" ht="18" customHeight="1">
      <c r="A2" s="170" t="s">
        <v>5</v>
      </c>
      <c r="B2" s="170"/>
      <c r="C2" s="170"/>
      <c r="D2" s="170"/>
      <c r="E2" s="170"/>
      <c r="F2" s="170"/>
      <c r="G2" s="109"/>
      <c r="H2" s="109"/>
    </row>
    <row r="3" spans="1:6" ht="15.75" customHeight="1">
      <c r="A3" s="110"/>
      <c r="B3" s="110"/>
      <c r="C3" s="110"/>
      <c r="D3" s="110"/>
      <c r="F3" s="27" t="s">
        <v>6</v>
      </c>
    </row>
    <row r="4" spans="1:6" ht="15.75" customHeight="1">
      <c r="A4" s="16" t="s">
        <v>7</v>
      </c>
      <c r="B4" s="110"/>
      <c r="C4" s="110"/>
      <c r="D4" s="110"/>
      <c r="F4" s="27" t="s">
        <v>8</v>
      </c>
    </row>
    <row r="5" spans="1:8" s="105" customFormat="1" ht="18" customHeight="1">
      <c r="A5" s="171" t="s">
        <v>9</v>
      </c>
      <c r="B5" s="172"/>
      <c r="C5" s="172"/>
      <c r="D5" s="171" t="s">
        <v>10</v>
      </c>
      <c r="E5" s="172"/>
      <c r="F5" s="172"/>
      <c r="G5" s="112"/>
      <c r="H5" s="112"/>
    </row>
    <row r="6" spans="1:8" s="105" customFormat="1" ht="18" customHeight="1">
      <c r="A6" s="131" t="s">
        <v>11</v>
      </c>
      <c r="B6" s="131" t="s">
        <v>12</v>
      </c>
      <c r="C6" s="111" t="s">
        <v>13</v>
      </c>
      <c r="D6" s="131" t="s">
        <v>11</v>
      </c>
      <c r="E6" s="113" t="s">
        <v>12</v>
      </c>
      <c r="F6" s="111" t="s">
        <v>13</v>
      </c>
      <c r="G6" s="112"/>
      <c r="H6" s="112"/>
    </row>
    <row r="7" spans="1:8" s="105" customFormat="1" ht="18" customHeight="1">
      <c r="A7" s="131" t="s">
        <v>14</v>
      </c>
      <c r="B7" s="114"/>
      <c r="C7" s="114" t="s">
        <v>15</v>
      </c>
      <c r="D7" s="131" t="s">
        <v>14</v>
      </c>
      <c r="E7" s="113"/>
      <c r="F7" s="115" t="s">
        <v>16</v>
      </c>
      <c r="G7" s="112"/>
      <c r="H7" s="112"/>
    </row>
    <row r="8" spans="1:8" s="105" customFormat="1" ht="18" customHeight="1">
      <c r="A8" s="132" t="s">
        <v>17</v>
      </c>
      <c r="B8" s="115" t="s">
        <v>15</v>
      </c>
      <c r="C8" s="116">
        <v>695.28</v>
      </c>
      <c r="D8" s="67" t="s">
        <v>18</v>
      </c>
      <c r="E8" s="115" t="s">
        <v>19</v>
      </c>
      <c r="F8" s="116"/>
      <c r="G8" s="112"/>
      <c r="H8" s="112"/>
    </row>
    <row r="9" spans="1:8" s="105" customFormat="1" ht="18" customHeight="1">
      <c r="A9" s="73" t="s">
        <v>20</v>
      </c>
      <c r="B9" s="115" t="s">
        <v>16</v>
      </c>
      <c r="C9" s="118"/>
      <c r="D9" s="117" t="s">
        <v>21</v>
      </c>
      <c r="E9" s="115" t="s">
        <v>22</v>
      </c>
      <c r="F9" s="118"/>
      <c r="G9" s="112"/>
      <c r="H9" s="112"/>
    </row>
    <row r="10" spans="1:8" s="105" customFormat="1" ht="18" customHeight="1">
      <c r="A10" s="132" t="s">
        <v>23</v>
      </c>
      <c r="B10" s="115" t="s">
        <v>24</v>
      </c>
      <c r="C10" s="118"/>
      <c r="D10" s="117" t="s">
        <v>25</v>
      </c>
      <c r="E10" s="115" t="s">
        <v>26</v>
      </c>
      <c r="F10" s="118"/>
      <c r="G10" s="112"/>
      <c r="H10" s="112"/>
    </row>
    <row r="11" spans="1:8" s="105" customFormat="1" ht="18" customHeight="1">
      <c r="A11" s="132" t="s">
        <v>27</v>
      </c>
      <c r="B11" s="115" t="s">
        <v>28</v>
      </c>
      <c r="C11" s="118">
        <v>51.68</v>
      </c>
      <c r="D11" s="117" t="s">
        <v>29</v>
      </c>
      <c r="E11" s="115" t="s">
        <v>30</v>
      </c>
      <c r="F11" s="118"/>
      <c r="G11" s="112"/>
      <c r="H11" s="112"/>
    </row>
    <row r="12" spans="1:8" s="105" customFormat="1" ht="18" customHeight="1">
      <c r="A12" s="132" t="s">
        <v>31</v>
      </c>
      <c r="B12" s="115" t="s">
        <v>32</v>
      </c>
      <c r="C12" s="118"/>
      <c r="D12" s="117" t="s">
        <v>33</v>
      </c>
      <c r="E12" s="115" t="s">
        <v>34</v>
      </c>
      <c r="F12" s="118"/>
      <c r="G12" s="112"/>
      <c r="H12" s="112"/>
    </row>
    <row r="13" spans="1:8" s="105" customFormat="1" ht="18" customHeight="1">
      <c r="A13" s="132" t="s">
        <v>35</v>
      </c>
      <c r="B13" s="115" t="s">
        <v>36</v>
      </c>
      <c r="C13" s="118"/>
      <c r="D13" s="117" t="s">
        <v>37</v>
      </c>
      <c r="E13" s="115" t="s">
        <v>38</v>
      </c>
      <c r="F13" s="116"/>
      <c r="G13" s="112"/>
      <c r="H13" s="112"/>
    </row>
    <row r="14" spans="1:8" s="105" customFormat="1" ht="18" customHeight="1">
      <c r="A14" s="132" t="s">
        <v>39</v>
      </c>
      <c r="B14" s="115" t="s">
        <v>40</v>
      </c>
      <c r="C14" s="118"/>
      <c r="D14" s="117" t="s">
        <v>41</v>
      </c>
      <c r="E14" s="115" t="s">
        <v>42</v>
      </c>
      <c r="F14" s="151">
        <v>642.57</v>
      </c>
      <c r="G14" s="112"/>
      <c r="H14" s="112"/>
    </row>
    <row r="15" spans="1:8" s="105" customFormat="1" ht="18" customHeight="1">
      <c r="A15" s="73"/>
      <c r="B15" s="115" t="s">
        <v>43</v>
      </c>
      <c r="C15" s="118"/>
      <c r="D15" s="117" t="s">
        <v>44</v>
      </c>
      <c r="E15" s="115" t="s">
        <v>45</v>
      </c>
      <c r="F15" s="116">
        <v>70.58</v>
      </c>
      <c r="G15" s="112"/>
      <c r="H15" s="112"/>
    </row>
    <row r="16" spans="1:8" s="105" customFormat="1" ht="18" customHeight="1">
      <c r="A16" s="73"/>
      <c r="B16" s="115" t="s">
        <v>46</v>
      </c>
      <c r="C16" s="118"/>
      <c r="D16" s="117" t="s">
        <v>47</v>
      </c>
      <c r="E16" s="115" t="s">
        <v>48</v>
      </c>
      <c r="F16" s="118"/>
      <c r="G16" s="112"/>
      <c r="H16" s="112"/>
    </row>
    <row r="17" spans="1:8" s="105" customFormat="1" ht="18" customHeight="1">
      <c r="A17" s="73"/>
      <c r="B17" s="115" t="s">
        <v>49</v>
      </c>
      <c r="C17" s="118"/>
      <c r="D17" s="117" t="s">
        <v>50</v>
      </c>
      <c r="E17" s="115" t="s">
        <v>51</v>
      </c>
      <c r="F17" s="118"/>
      <c r="G17" s="112"/>
      <c r="H17" s="112"/>
    </row>
    <row r="18" spans="1:8" s="105" customFormat="1" ht="18" customHeight="1">
      <c r="A18" s="73"/>
      <c r="B18" s="115" t="s">
        <v>52</v>
      </c>
      <c r="C18" s="118"/>
      <c r="D18" s="117" t="s">
        <v>53</v>
      </c>
      <c r="E18" s="115" t="s">
        <v>54</v>
      </c>
      <c r="F18" s="118"/>
      <c r="G18" s="112"/>
      <c r="H18" s="112"/>
    </row>
    <row r="19" spans="1:8" s="105" customFormat="1" ht="18" customHeight="1">
      <c r="A19" s="73"/>
      <c r="B19" s="115" t="s">
        <v>55</v>
      </c>
      <c r="C19" s="118"/>
      <c r="D19" s="117" t="s">
        <v>56</v>
      </c>
      <c r="E19" s="115" t="s">
        <v>57</v>
      </c>
      <c r="F19" s="116"/>
      <c r="G19" s="112"/>
      <c r="H19" s="112"/>
    </row>
    <row r="20" spans="1:8" s="105" customFormat="1" ht="18" customHeight="1">
      <c r="A20" s="73"/>
      <c r="B20" s="115" t="s">
        <v>58</v>
      </c>
      <c r="C20" s="118"/>
      <c r="D20" s="117" t="s">
        <v>59</v>
      </c>
      <c r="E20" s="115" t="s">
        <v>60</v>
      </c>
      <c r="F20" s="118"/>
      <c r="G20" s="112"/>
      <c r="H20" s="112"/>
    </row>
    <row r="21" spans="1:8" s="105" customFormat="1" ht="18" customHeight="1">
      <c r="A21" s="73"/>
      <c r="B21" s="115" t="s">
        <v>61</v>
      </c>
      <c r="C21" s="118"/>
      <c r="D21" s="117" t="s">
        <v>62</v>
      </c>
      <c r="E21" s="115" t="s">
        <v>63</v>
      </c>
      <c r="F21" s="118"/>
      <c r="G21" s="112"/>
      <c r="H21" s="112"/>
    </row>
    <row r="22" spans="1:8" s="105" customFormat="1" ht="18" customHeight="1">
      <c r="A22" s="73"/>
      <c r="B22" s="115" t="s">
        <v>64</v>
      </c>
      <c r="C22" s="118"/>
      <c r="D22" s="117" t="s">
        <v>65</v>
      </c>
      <c r="E22" s="115" t="s">
        <v>66</v>
      </c>
      <c r="F22" s="118"/>
      <c r="G22" s="112"/>
      <c r="H22" s="112"/>
    </row>
    <row r="23" spans="1:8" s="105" customFormat="1" ht="18" customHeight="1">
      <c r="A23" s="73"/>
      <c r="B23" s="115" t="s">
        <v>67</v>
      </c>
      <c r="C23" s="118"/>
      <c r="D23" s="117" t="s">
        <v>68</v>
      </c>
      <c r="E23" s="115" t="s">
        <v>69</v>
      </c>
      <c r="F23" s="118"/>
      <c r="G23" s="112"/>
      <c r="H23" s="112"/>
    </row>
    <row r="24" spans="1:8" s="105" customFormat="1" ht="18" customHeight="1">
      <c r="A24" s="73"/>
      <c r="B24" s="115" t="s">
        <v>70</v>
      </c>
      <c r="C24" s="118"/>
      <c r="D24" s="117" t="s">
        <v>71</v>
      </c>
      <c r="E24" s="115" t="s">
        <v>72</v>
      </c>
      <c r="F24" s="118"/>
      <c r="G24" s="112"/>
      <c r="H24" s="112"/>
    </row>
    <row r="25" spans="1:8" s="105" customFormat="1" ht="18" customHeight="1">
      <c r="A25" s="73"/>
      <c r="B25" s="115" t="s">
        <v>73</v>
      </c>
      <c r="C25" s="118"/>
      <c r="D25" s="117" t="s">
        <v>74</v>
      </c>
      <c r="E25" s="115" t="s">
        <v>75</v>
      </c>
      <c r="F25" s="118"/>
      <c r="G25" s="112"/>
      <c r="H25" s="112"/>
    </row>
    <row r="26" spans="1:8" s="105" customFormat="1" ht="18" customHeight="1">
      <c r="A26" s="73"/>
      <c r="B26" s="115" t="s">
        <v>76</v>
      </c>
      <c r="C26" s="118"/>
      <c r="D26" s="117" t="s">
        <v>77</v>
      </c>
      <c r="E26" s="115" t="s">
        <v>78</v>
      </c>
      <c r="F26" s="116">
        <v>33.81</v>
      </c>
      <c r="G26" s="112"/>
      <c r="H26" s="112"/>
    </row>
    <row r="27" spans="1:8" s="105" customFormat="1" ht="18" customHeight="1">
      <c r="A27" s="73"/>
      <c r="B27" s="115" t="s">
        <v>79</v>
      </c>
      <c r="C27" s="118"/>
      <c r="D27" s="117" t="s">
        <v>80</v>
      </c>
      <c r="E27" s="115" t="s">
        <v>81</v>
      </c>
      <c r="F27" s="118"/>
      <c r="G27" s="112"/>
      <c r="H27" s="112"/>
    </row>
    <row r="28" spans="1:8" s="105" customFormat="1" ht="18" customHeight="1">
      <c r="A28" s="73"/>
      <c r="B28" s="115" t="s">
        <v>82</v>
      </c>
      <c r="C28" s="118"/>
      <c r="D28" s="117" t="s">
        <v>83</v>
      </c>
      <c r="E28" s="115" t="s">
        <v>84</v>
      </c>
      <c r="F28" s="116"/>
      <c r="G28" s="112"/>
      <c r="H28" s="112"/>
    </row>
    <row r="29" spans="1:8" s="105" customFormat="1" ht="18" customHeight="1">
      <c r="A29" s="133" t="s">
        <v>85</v>
      </c>
      <c r="B29" s="115" t="s">
        <v>86</v>
      </c>
      <c r="C29" s="116">
        <v>747.83</v>
      </c>
      <c r="D29" s="133" t="s">
        <v>87</v>
      </c>
      <c r="E29" s="115" t="s">
        <v>88</v>
      </c>
      <c r="F29" s="116">
        <v>747.83</v>
      </c>
      <c r="G29" s="112"/>
      <c r="H29" s="112"/>
    </row>
    <row r="30" spans="1:8" s="105" customFormat="1" ht="18" customHeight="1">
      <c r="A30" s="73" t="s">
        <v>89</v>
      </c>
      <c r="B30" s="115" t="s">
        <v>90</v>
      </c>
      <c r="C30" s="118"/>
      <c r="D30" s="73" t="s">
        <v>91</v>
      </c>
      <c r="E30" s="115" t="s">
        <v>92</v>
      </c>
      <c r="F30" s="119"/>
      <c r="G30" s="112"/>
      <c r="H30" s="112"/>
    </row>
    <row r="31" spans="1:8" s="105" customFormat="1" ht="18" customHeight="1">
      <c r="A31" s="73" t="s">
        <v>93</v>
      </c>
      <c r="B31" s="115" t="s">
        <v>94</v>
      </c>
      <c r="C31" s="118"/>
      <c r="D31" s="73" t="s">
        <v>95</v>
      </c>
      <c r="E31" s="115" t="s">
        <v>96</v>
      </c>
      <c r="F31" s="118"/>
      <c r="G31" s="112"/>
      <c r="H31" s="112"/>
    </row>
    <row r="32" spans="1:8" s="105" customFormat="1" ht="18" customHeight="1">
      <c r="A32" s="73" t="s">
        <v>97</v>
      </c>
      <c r="B32" s="115" t="s">
        <v>98</v>
      </c>
      <c r="C32" s="118"/>
      <c r="D32" s="73" t="s">
        <v>99</v>
      </c>
      <c r="E32" s="115" t="s">
        <v>100</v>
      </c>
      <c r="F32" s="118"/>
      <c r="G32" s="112"/>
      <c r="H32" s="112"/>
    </row>
    <row r="33" spans="1:8" s="105" customFormat="1" ht="18" customHeight="1">
      <c r="A33" s="73"/>
      <c r="B33" s="115" t="s">
        <v>101</v>
      </c>
      <c r="C33" s="118"/>
      <c r="D33" s="73" t="s">
        <v>102</v>
      </c>
      <c r="E33" s="115" t="s">
        <v>103</v>
      </c>
      <c r="F33" s="118"/>
      <c r="G33" s="112"/>
      <c r="H33" s="112"/>
    </row>
    <row r="34" spans="1:8" s="105" customFormat="1" ht="18" customHeight="1">
      <c r="A34" s="120"/>
      <c r="B34" s="115" t="s">
        <v>104</v>
      </c>
      <c r="C34" s="118"/>
      <c r="D34" s="73" t="s">
        <v>97</v>
      </c>
      <c r="E34" s="115" t="s">
        <v>105</v>
      </c>
      <c r="F34" s="118"/>
      <c r="G34" s="112"/>
      <c r="H34" s="112"/>
    </row>
    <row r="35" spans="1:8" s="105" customFormat="1" ht="18" customHeight="1">
      <c r="A35" s="73"/>
      <c r="B35" s="115" t="s">
        <v>106</v>
      </c>
      <c r="C35" s="118"/>
      <c r="D35" s="73"/>
      <c r="E35" s="115" t="s">
        <v>107</v>
      </c>
      <c r="F35" s="118"/>
      <c r="G35" s="112"/>
      <c r="H35" s="112"/>
    </row>
    <row r="36" spans="1:6" ht="18" customHeight="1">
      <c r="A36" s="121" t="s">
        <v>108</v>
      </c>
      <c r="B36" s="115" t="s">
        <v>109</v>
      </c>
      <c r="C36" s="116">
        <v>747.83</v>
      </c>
      <c r="D36" s="121" t="s">
        <v>108</v>
      </c>
      <c r="E36" s="115" t="s">
        <v>110</v>
      </c>
      <c r="F36" s="116">
        <v>747.83</v>
      </c>
    </row>
    <row r="37" ht="14.25">
      <c r="A37" s="80" t="s">
        <v>111</v>
      </c>
    </row>
    <row r="38" ht="14.25">
      <c r="A38" s="93" t="s">
        <v>112</v>
      </c>
    </row>
    <row r="39" ht="14.25">
      <c r="A39" s="12" t="s">
        <v>113</v>
      </c>
    </row>
  </sheetData>
  <sheetProtection/>
  <mergeCells count="3">
    <mergeCell ref="A2:F2"/>
    <mergeCell ref="A5:C5"/>
    <mergeCell ref="D5:F5"/>
  </mergeCells>
  <printOptions horizontalCentered="1"/>
  <pageMargins left="0.3937007874015748" right="0.3937007874015748" top="0.7874015748031497" bottom="0.9842519685039371" header="0.5118110236220472" footer="0.5118110236220472"/>
  <pageSetup horizontalDpi="300" verticalDpi="300" orientation="landscape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SheetLayoutView="160" zoomScalePageLayoutView="0" workbookViewId="0" topLeftCell="A13">
      <selection activeCell="F8" sqref="F8"/>
    </sheetView>
  </sheetViews>
  <sheetFormatPr defaultColWidth="9.00390625" defaultRowHeight="14.25"/>
  <cols>
    <col min="1" max="3" width="3.625" style="51" customWidth="1"/>
    <col min="4" max="4" width="15.125" style="51" customWidth="1"/>
    <col min="5" max="11" width="13.625" style="51" customWidth="1"/>
    <col min="12" max="16384" width="9.00390625" style="51" customWidth="1"/>
  </cols>
  <sheetData>
    <row r="1" ht="14.25">
      <c r="A1" s="84"/>
    </row>
    <row r="2" spans="1:11" s="81" customFormat="1" ht="27" customHeight="1">
      <c r="A2" s="176" t="s">
        <v>114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 ht="15.7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95" t="s">
        <v>115</v>
      </c>
    </row>
    <row r="4" spans="1:11" ht="15.75" customHeight="1">
      <c r="A4" s="16" t="s">
        <v>7</v>
      </c>
      <c r="B4" s="85"/>
      <c r="C4" s="85"/>
      <c r="D4" s="85"/>
      <c r="E4" s="85"/>
      <c r="F4" s="85"/>
      <c r="G4" s="85"/>
      <c r="H4" s="85"/>
      <c r="I4" s="85"/>
      <c r="J4" s="85"/>
      <c r="K4" s="95" t="s">
        <v>8</v>
      </c>
    </row>
    <row r="5" spans="1:11" s="82" customFormat="1" ht="40.5" customHeight="1">
      <c r="A5" s="177" t="s">
        <v>116</v>
      </c>
      <c r="B5" s="178"/>
      <c r="C5" s="178"/>
      <c r="D5" s="87" t="s">
        <v>117</v>
      </c>
      <c r="E5" s="134" t="s">
        <v>85</v>
      </c>
      <c r="F5" s="135" t="s">
        <v>118</v>
      </c>
      <c r="G5" s="134" t="s">
        <v>119</v>
      </c>
      <c r="H5" s="136" t="s">
        <v>120</v>
      </c>
      <c r="I5" s="136" t="s">
        <v>121</v>
      </c>
      <c r="J5" s="135" t="s">
        <v>122</v>
      </c>
      <c r="K5" s="137" t="s">
        <v>123</v>
      </c>
    </row>
    <row r="6" spans="1:11" ht="24" customHeight="1">
      <c r="A6" s="179" t="s">
        <v>124</v>
      </c>
      <c r="B6" s="179" t="s">
        <v>125</v>
      </c>
      <c r="C6" s="179" t="s">
        <v>126</v>
      </c>
      <c r="D6" s="138" t="s">
        <v>127</v>
      </c>
      <c r="E6" s="138" t="s">
        <v>15</v>
      </c>
      <c r="F6" s="138" t="s">
        <v>16</v>
      </c>
      <c r="G6" s="138" t="s">
        <v>24</v>
      </c>
      <c r="H6" s="138" t="s">
        <v>28</v>
      </c>
      <c r="I6" s="138" t="s">
        <v>32</v>
      </c>
      <c r="J6" s="138" t="s">
        <v>36</v>
      </c>
      <c r="K6" s="138" t="s">
        <v>40</v>
      </c>
    </row>
    <row r="7" spans="1:11" ht="24" customHeight="1">
      <c r="A7" s="180"/>
      <c r="B7" s="180"/>
      <c r="C7" s="180"/>
      <c r="D7" s="138" t="s">
        <v>128</v>
      </c>
      <c r="E7" s="99">
        <v>747.83</v>
      </c>
      <c r="F7" s="99">
        <v>747.83</v>
      </c>
      <c r="G7" s="89"/>
      <c r="H7" s="166">
        <v>51.68</v>
      </c>
      <c r="I7" s="89"/>
      <c r="J7" s="89"/>
      <c r="K7" s="89"/>
    </row>
    <row r="8" spans="1:11" ht="24" customHeight="1">
      <c r="A8" s="173">
        <v>207</v>
      </c>
      <c r="B8" s="174"/>
      <c r="C8" s="175"/>
      <c r="D8" s="91" t="s">
        <v>371</v>
      </c>
      <c r="E8" s="99">
        <v>643.43</v>
      </c>
      <c r="F8" s="99">
        <v>643.43</v>
      </c>
      <c r="G8" s="101"/>
      <c r="H8" s="101">
        <v>51.68</v>
      </c>
      <c r="I8" s="101"/>
      <c r="J8" s="101"/>
      <c r="K8" s="101"/>
    </row>
    <row r="9" spans="1:11" ht="24" customHeight="1">
      <c r="A9" s="173">
        <v>20701</v>
      </c>
      <c r="B9" s="174"/>
      <c r="C9" s="175"/>
      <c r="D9" s="91" t="s">
        <v>372</v>
      </c>
      <c r="E9" s="99">
        <v>613.34</v>
      </c>
      <c r="F9" s="99">
        <v>613.34</v>
      </c>
      <c r="G9" s="101"/>
      <c r="H9" s="101">
        <v>51.68</v>
      </c>
      <c r="I9" s="101"/>
      <c r="J9" s="101"/>
      <c r="K9" s="101"/>
    </row>
    <row r="10" spans="1:11" ht="24" customHeight="1">
      <c r="A10" s="173">
        <v>2070101</v>
      </c>
      <c r="B10" s="174"/>
      <c r="C10" s="175"/>
      <c r="D10" s="91" t="s">
        <v>130</v>
      </c>
      <c r="E10" s="99">
        <v>113.47</v>
      </c>
      <c r="F10" s="99">
        <v>113.47</v>
      </c>
      <c r="G10" s="101"/>
      <c r="H10" s="101">
        <v>0</v>
      </c>
      <c r="I10" s="101"/>
      <c r="J10" s="101"/>
      <c r="K10" s="101"/>
    </row>
    <row r="11" spans="1:11" ht="24" customHeight="1">
      <c r="A11" s="173">
        <v>2070102</v>
      </c>
      <c r="B11" s="174"/>
      <c r="C11" s="175"/>
      <c r="D11" s="91" t="s">
        <v>373</v>
      </c>
      <c r="E11" s="99">
        <v>18.4</v>
      </c>
      <c r="F11" s="99">
        <v>18.4</v>
      </c>
      <c r="G11" s="101"/>
      <c r="H11" s="101">
        <v>0</v>
      </c>
      <c r="I11" s="101"/>
      <c r="J11" s="101"/>
      <c r="K11" s="101"/>
    </row>
    <row r="12" spans="1:11" ht="24" customHeight="1">
      <c r="A12" s="173">
        <v>2070104</v>
      </c>
      <c r="B12" s="174"/>
      <c r="C12" s="175"/>
      <c r="D12" s="91" t="s">
        <v>374</v>
      </c>
      <c r="E12" s="99">
        <v>65.44</v>
      </c>
      <c r="F12" s="99">
        <v>65.44</v>
      </c>
      <c r="G12" s="101"/>
      <c r="H12" s="101">
        <v>0</v>
      </c>
      <c r="I12" s="101"/>
      <c r="J12" s="101"/>
      <c r="K12" s="101"/>
    </row>
    <row r="13" spans="1:11" ht="24" customHeight="1">
      <c r="A13" s="173">
        <v>2070105</v>
      </c>
      <c r="B13" s="174"/>
      <c r="C13" s="175"/>
      <c r="D13" s="91" t="s">
        <v>375</v>
      </c>
      <c r="E13" s="99">
        <v>0.51</v>
      </c>
      <c r="F13" s="99">
        <v>0.51</v>
      </c>
      <c r="G13" s="101"/>
      <c r="H13" s="101">
        <v>0</v>
      </c>
      <c r="I13" s="101"/>
      <c r="J13" s="101"/>
      <c r="K13" s="101"/>
    </row>
    <row r="14" spans="1:11" ht="24" customHeight="1">
      <c r="A14" s="173">
        <v>2070107</v>
      </c>
      <c r="B14" s="174"/>
      <c r="C14" s="175"/>
      <c r="D14" s="91" t="s">
        <v>376</v>
      </c>
      <c r="E14" s="99">
        <v>197.26</v>
      </c>
      <c r="F14" s="99">
        <v>197.26</v>
      </c>
      <c r="G14" s="101"/>
      <c r="H14" s="101">
        <v>51.68</v>
      </c>
      <c r="I14" s="101"/>
      <c r="J14" s="101"/>
      <c r="K14" s="101"/>
    </row>
    <row r="15" spans="1:11" ht="24" customHeight="1">
      <c r="A15" s="173">
        <v>2070108</v>
      </c>
      <c r="B15" s="174"/>
      <c r="C15" s="175"/>
      <c r="D15" s="91" t="s">
        <v>377</v>
      </c>
      <c r="E15" s="99">
        <v>11.8</v>
      </c>
      <c r="F15" s="99">
        <v>11.8</v>
      </c>
      <c r="G15" s="101"/>
      <c r="H15" s="101">
        <v>0</v>
      </c>
      <c r="I15" s="101"/>
      <c r="J15" s="101"/>
      <c r="K15" s="101"/>
    </row>
    <row r="16" spans="1:11" ht="24" customHeight="1">
      <c r="A16" s="173">
        <v>2070109</v>
      </c>
      <c r="B16" s="174"/>
      <c r="C16" s="175"/>
      <c r="D16" s="91" t="s">
        <v>378</v>
      </c>
      <c r="E16" s="99">
        <v>136.73</v>
      </c>
      <c r="F16" s="99">
        <v>136.73</v>
      </c>
      <c r="G16" s="101"/>
      <c r="H16" s="101">
        <v>0</v>
      </c>
      <c r="I16" s="101"/>
      <c r="J16" s="101"/>
      <c r="K16" s="101"/>
    </row>
    <row r="17" spans="1:11" ht="24" customHeight="1">
      <c r="A17" s="173">
        <v>2070111</v>
      </c>
      <c r="B17" s="174"/>
      <c r="C17" s="175"/>
      <c r="D17" s="91" t="s">
        <v>379</v>
      </c>
      <c r="E17" s="99">
        <v>10.84</v>
      </c>
      <c r="F17" s="99">
        <v>10.84</v>
      </c>
      <c r="G17" s="101"/>
      <c r="H17" s="101">
        <v>0</v>
      </c>
      <c r="I17" s="101"/>
      <c r="J17" s="101"/>
      <c r="K17" s="101"/>
    </row>
    <row r="18" spans="1:11" ht="24" customHeight="1">
      <c r="A18" s="173">
        <v>2070112</v>
      </c>
      <c r="B18" s="174"/>
      <c r="C18" s="175"/>
      <c r="D18" s="91" t="s">
        <v>380</v>
      </c>
      <c r="E18" s="99">
        <v>54.89</v>
      </c>
      <c r="F18" s="99">
        <v>54.89</v>
      </c>
      <c r="G18" s="101"/>
      <c r="H18" s="101">
        <v>0</v>
      </c>
      <c r="I18" s="101"/>
      <c r="J18" s="101"/>
      <c r="K18" s="101"/>
    </row>
    <row r="19" spans="1:11" ht="24" customHeight="1">
      <c r="A19" s="173">
        <v>2070199</v>
      </c>
      <c r="B19" s="174"/>
      <c r="C19" s="175"/>
      <c r="D19" s="91" t="s">
        <v>381</v>
      </c>
      <c r="E19" s="99">
        <v>4</v>
      </c>
      <c r="F19" s="99">
        <v>4</v>
      </c>
      <c r="G19" s="101"/>
      <c r="H19" s="101">
        <v>0</v>
      </c>
      <c r="I19" s="101"/>
      <c r="J19" s="101"/>
      <c r="K19" s="101"/>
    </row>
    <row r="20" spans="1:11" ht="24" customHeight="1">
      <c r="A20" s="173">
        <v>20702</v>
      </c>
      <c r="B20" s="174"/>
      <c r="C20" s="175"/>
      <c r="D20" s="100" t="s">
        <v>382</v>
      </c>
      <c r="E20" s="99">
        <v>28.29</v>
      </c>
      <c r="F20" s="99">
        <v>28.29</v>
      </c>
      <c r="G20" s="101"/>
      <c r="H20" s="101">
        <v>0</v>
      </c>
      <c r="I20" s="101"/>
      <c r="J20" s="101"/>
      <c r="K20" s="101"/>
    </row>
    <row r="21" spans="1:11" ht="24" customHeight="1">
      <c r="A21" s="173">
        <v>2070299</v>
      </c>
      <c r="B21" s="174"/>
      <c r="C21" s="175"/>
      <c r="D21" s="100" t="s">
        <v>383</v>
      </c>
      <c r="E21" s="99">
        <v>28.29</v>
      </c>
      <c r="F21" s="99">
        <v>28.29</v>
      </c>
      <c r="G21" s="101"/>
      <c r="H21" s="101">
        <v>0</v>
      </c>
      <c r="I21" s="101"/>
      <c r="J21" s="101"/>
      <c r="K21" s="101"/>
    </row>
    <row r="22" spans="1:11" ht="24" customHeight="1">
      <c r="A22" s="173">
        <v>20799</v>
      </c>
      <c r="B22" s="174"/>
      <c r="C22" s="175"/>
      <c r="D22" s="100" t="s">
        <v>384</v>
      </c>
      <c r="E22" s="99">
        <v>1.8</v>
      </c>
      <c r="F22" s="99">
        <v>1.8</v>
      </c>
      <c r="G22" s="101"/>
      <c r="H22" s="101">
        <v>0</v>
      </c>
      <c r="I22" s="101"/>
      <c r="J22" s="101"/>
      <c r="K22" s="101"/>
    </row>
    <row r="23" spans="1:11" ht="24" customHeight="1">
      <c r="A23" s="173">
        <v>2079999</v>
      </c>
      <c r="B23" s="174"/>
      <c r="C23" s="175"/>
      <c r="D23" s="100" t="s">
        <v>385</v>
      </c>
      <c r="E23" s="99">
        <v>1.8</v>
      </c>
      <c r="F23" s="99">
        <v>1.8</v>
      </c>
      <c r="G23" s="101"/>
      <c r="H23" s="101">
        <v>0</v>
      </c>
      <c r="I23" s="101"/>
      <c r="J23" s="101"/>
      <c r="K23" s="101"/>
    </row>
    <row r="24" spans="1:11" ht="24" customHeight="1">
      <c r="A24" s="173">
        <v>208</v>
      </c>
      <c r="B24" s="174"/>
      <c r="C24" s="175"/>
      <c r="D24" s="100" t="s">
        <v>131</v>
      </c>
      <c r="E24" s="99">
        <v>70.58</v>
      </c>
      <c r="F24" s="99">
        <v>70.58</v>
      </c>
      <c r="G24" s="101"/>
      <c r="H24" s="101">
        <v>0</v>
      </c>
      <c r="I24" s="101"/>
      <c r="J24" s="101"/>
      <c r="K24" s="101"/>
    </row>
    <row r="25" spans="1:11" ht="24" customHeight="1">
      <c r="A25" s="173">
        <v>20805</v>
      </c>
      <c r="B25" s="174"/>
      <c r="C25" s="175"/>
      <c r="D25" s="100" t="s">
        <v>132</v>
      </c>
      <c r="E25" s="99">
        <v>70.58</v>
      </c>
      <c r="F25" s="99">
        <v>70.58</v>
      </c>
      <c r="G25" s="101"/>
      <c r="H25" s="101">
        <v>0</v>
      </c>
      <c r="I25" s="101"/>
      <c r="J25" s="101"/>
      <c r="K25" s="101"/>
    </row>
    <row r="26" spans="1:11" ht="24" customHeight="1">
      <c r="A26" s="173">
        <v>2080505</v>
      </c>
      <c r="B26" s="174"/>
      <c r="C26" s="175"/>
      <c r="D26" s="100" t="s">
        <v>133</v>
      </c>
      <c r="E26" s="99">
        <v>70.58</v>
      </c>
      <c r="F26" s="99">
        <v>70.58</v>
      </c>
      <c r="G26" s="101"/>
      <c r="H26" s="101">
        <v>0</v>
      </c>
      <c r="I26" s="101"/>
      <c r="J26" s="101"/>
      <c r="K26" s="101"/>
    </row>
    <row r="27" spans="1:11" ht="24" customHeight="1">
      <c r="A27" s="173">
        <v>221</v>
      </c>
      <c r="B27" s="174"/>
      <c r="C27" s="175"/>
      <c r="D27" s="100" t="s">
        <v>134</v>
      </c>
      <c r="E27" s="99">
        <v>33.81</v>
      </c>
      <c r="F27" s="99">
        <v>33.81</v>
      </c>
      <c r="G27" s="101"/>
      <c r="H27" s="101">
        <v>0</v>
      </c>
      <c r="I27" s="101"/>
      <c r="J27" s="101"/>
      <c r="K27" s="101"/>
    </row>
    <row r="28" spans="1:11" ht="24" customHeight="1">
      <c r="A28" s="173">
        <v>22102</v>
      </c>
      <c r="B28" s="174"/>
      <c r="C28" s="175"/>
      <c r="D28" s="100" t="s">
        <v>135</v>
      </c>
      <c r="E28" s="99">
        <v>33.81</v>
      </c>
      <c r="F28" s="99">
        <v>33.81</v>
      </c>
      <c r="G28" s="101"/>
      <c r="H28" s="101">
        <v>0</v>
      </c>
      <c r="I28" s="101"/>
      <c r="J28" s="101"/>
      <c r="K28" s="101"/>
    </row>
    <row r="29" spans="1:11" ht="24" customHeight="1">
      <c r="A29" s="173">
        <v>2210201</v>
      </c>
      <c r="B29" s="174"/>
      <c r="C29" s="175"/>
      <c r="D29" s="100" t="s">
        <v>136</v>
      </c>
      <c r="E29" s="99">
        <v>33.81</v>
      </c>
      <c r="F29" s="99">
        <v>33.81</v>
      </c>
      <c r="G29" s="101"/>
      <c r="H29" s="101">
        <v>0</v>
      </c>
      <c r="I29" s="101"/>
      <c r="J29" s="101"/>
      <c r="K29" s="101"/>
    </row>
    <row r="30" spans="1:11" ht="24" customHeight="1">
      <c r="A30" s="147"/>
      <c r="B30" s="148"/>
      <c r="C30" s="149"/>
      <c r="D30" s="100"/>
      <c r="E30" s="99"/>
      <c r="F30" s="99"/>
      <c r="G30" s="101"/>
      <c r="H30" s="101"/>
      <c r="I30" s="101"/>
      <c r="J30" s="101"/>
      <c r="K30" s="101"/>
    </row>
    <row r="31" spans="1:11" ht="17.25" customHeight="1">
      <c r="A31" s="93" t="s">
        <v>137</v>
      </c>
      <c r="B31" s="102"/>
      <c r="C31" s="102"/>
      <c r="D31" s="102"/>
      <c r="E31" s="103"/>
      <c r="F31" s="102"/>
      <c r="G31" s="102"/>
      <c r="H31" s="102"/>
      <c r="I31" s="102"/>
      <c r="J31" s="102"/>
      <c r="K31" s="102"/>
    </row>
    <row r="32" spans="1:11" ht="17.25" customHeight="1">
      <c r="A32" s="93" t="s">
        <v>112</v>
      </c>
      <c r="B32" s="102"/>
      <c r="C32" s="102"/>
      <c r="D32" s="102"/>
      <c r="E32" s="103"/>
      <c r="F32" s="102"/>
      <c r="G32" s="102"/>
      <c r="H32" s="102"/>
      <c r="I32" s="102"/>
      <c r="J32" s="102"/>
      <c r="K32" s="102"/>
    </row>
    <row r="33" spans="1:11" ht="17.25" customHeight="1">
      <c r="A33" s="93" t="s">
        <v>138</v>
      </c>
      <c r="B33" s="102"/>
      <c r="C33" s="102"/>
      <c r="D33" s="102"/>
      <c r="E33" s="103"/>
      <c r="F33" s="102"/>
      <c r="G33" s="102"/>
      <c r="H33" s="102"/>
      <c r="I33" s="102"/>
      <c r="J33" s="102"/>
      <c r="K33" s="102"/>
    </row>
    <row r="34" spans="1:11" ht="17.25" customHeight="1">
      <c r="A34" s="12" t="s">
        <v>139</v>
      </c>
      <c r="B34" s="102"/>
      <c r="C34" s="102"/>
      <c r="D34" s="102"/>
      <c r="E34" s="103"/>
      <c r="F34" s="102"/>
      <c r="G34" s="102"/>
      <c r="H34" s="102"/>
      <c r="I34" s="102"/>
      <c r="J34" s="102"/>
      <c r="K34" s="102"/>
    </row>
    <row r="35" spans="5:11" ht="17.25" customHeight="1">
      <c r="E35" s="102"/>
      <c r="F35" s="102"/>
      <c r="G35" s="102"/>
      <c r="H35" s="102"/>
      <c r="I35" s="102"/>
      <c r="J35" s="102"/>
      <c r="K35" s="102"/>
    </row>
    <row r="36" spans="5:11" ht="17.25" customHeight="1">
      <c r="E36" s="102"/>
      <c r="F36" s="102"/>
      <c r="G36" s="102"/>
      <c r="H36" s="102"/>
      <c r="I36" s="102"/>
      <c r="J36" s="102"/>
      <c r="K36" s="102"/>
    </row>
    <row r="37" spans="5:11" ht="17.25" customHeight="1">
      <c r="E37" s="102"/>
      <c r="F37" s="102"/>
      <c r="G37" s="102"/>
      <c r="H37" s="102"/>
      <c r="I37" s="102"/>
      <c r="J37" s="102"/>
      <c r="K37" s="102"/>
    </row>
    <row r="38" spans="5:11" ht="17.25" customHeight="1">
      <c r="E38" s="102"/>
      <c r="F38" s="102"/>
      <c r="G38" s="102"/>
      <c r="H38" s="102"/>
      <c r="I38" s="102"/>
      <c r="J38" s="102"/>
      <c r="K38" s="102"/>
    </row>
  </sheetData>
  <sheetProtection/>
  <mergeCells count="27">
    <mergeCell ref="A24:C24"/>
    <mergeCell ref="A25:C25"/>
    <mergeCell ref="A6:A7"/>
    <mergeCell ref="B6:B7"/>
    <mergeCell ref="C6:C7"/>
    <mergeCell ref="A8:C8"/>
    <mergeCell ref="A9:C9"/>
    <mergeCell ref="A12:C12"/>
    <mergeCell ref="A13:C13"/>
    <mergeCell ref="A14:C14"/>
    <mergeCell ref="A20:C20"/>
    <mergeCell ref="A21:C21"/>
    <mergeCell ref="A15:C15"/>
    <mergeCell ref="A16:C16"/>
    <mergeCell ref="A17:C17"/>
    <mergeCell ref="A18:C18"/>
    <mergeCell ref="A19:C19"/>
    <mergeCell ref="A26:C26"/>
    <mergeCell ref="A27:C27"/>
    <mergeCell ref="A28:C28"/>
    <mergeCell ref="A29:C29"/>
    <mergeCell ref="A2:K2"/>
    <mergeCell ref="A5:C5"/>
    <mergeCell ref="A10:C10"/>
    <mergeCell ref="A11:C11"/>
    <mergeCell ref="A22:C22"/>
    <mergeCell ref="A23:C23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G11" sqref="G11"/>
    </sheetView>
  </sheetViews>
  <sheetFormatPr defaultColWidth="9.00390625" defaultRowHeight="14.25"/>
  <cols>
    <col min="1" max="3" width="3.625" style="51" customWidth="1"/>
    <col min="4" max="4" width="11.50390625" style="51" customWidth="1"/>
    <col min="5" max="10" width="15.625" style="51" customWidth="1"/>
    <col min="11" max="11" width="9.00390625" style="51" customWidth="1"/>
    <col min="12" max="12" width="12.625" style="51" customWidth="1"/>
    <col min="13" max="16384" width="9.00390625" style="51" customWidth="1"/>
  </cols>
  <sheetData>
    <row r="1" ht="14.25">
      <c r="A1" s="84"/>
    </row>
    <row r="2" spans="1:10" s="81" customFormat="1" ht="20.25">
      <c r="A2" s="176" t="s">
        <v>140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4.25">
      <c r="A3" s="85"/>
      <c r="B3" s="85"/>
      <c r="C3" s="85"/>
      <c r="D3" s="85"/>
      <c r="E3" s="85"/>
      <c r="F3" s="85"/>
      <c r="G3" s="85"/>
      <c r="H3" s="85"/>
      <c r="I3" s="85"/>
      <c r="J3" s="95" t="s">
        <v>141</v>
      </c>
    </row>
    <row r="4" spans="1:10" ht="14.25">
      <c r="A4" s="16" t="s">
        <v>7</v>
      </c>
      <c r="B4" s="85"/>
      <c r="C4" s="85"/>
      <c r="D4" s="85"/>
      <c r="E4" s="85"/>
      <c r="F4" s="85"/>
      <c r="G4" s="86"/>
      <c r="H4" s="85"/>
      <c r="I4" s="85"/>
      <c r="J4" s="95" t="s">
        <v>8</v>
      </c>
    </row>
    <row r="5" spans="1:11" s="82" customFormat="1" ht="39.75" customHeight="1">
      <c r="A5" s="177" t="s">
        <v>116</v>
      </c>
      <c r="B5" s="178"/>
      <c r="C5" s="178"/>
      <c r="D5" s="87" t="s">
        <v>117</v>
      </c>
      <c r="E5" s="136" t="s">
        <v>87</v>
      </c>
      <c r="F5" s="139" t="s">
        <v>142</v>
      </c>
      <c r="G5" s="135" t="s">
        <v>143</v>
      </c>
      <c r="H5" s="135" t="s">
        <v>144</v>
      </c>
      <c r="I5" s="87" t="s">
        <v>145</v>
      </c>
      <c r="J5" s="134" t="s">
        <v>146</v>
      </c>
      <c r="K5" s="96"/>
    </row>
    <row r="6" spans="1:11" s="83" customFormat="1" ht="24" customHeight="1">
      <c r="A6" s="179" t="s">
        <v>124</v>
      </c>
      <c r="B6" s="179" t="s">
        <v>125</v>
      </c>
      <c r="C6" s="179" t="s">
        <v>126</v>
      </c>
      <c r="D6" s="140" t="s">
        <v>127</v>
      </c>
      <c r="E6" s="141" t="s">
        <v>15</v>
      </c>
      <c r="F6" s="141" t="s">
        <v>16</v>
      </c>
      <c r="G6" s="141" t="s">
        <v>24</v>
      </c>
      <c r="H6" s="88" t="s">
        <v>28</v>
      </c>
      <c r="I6" s="88" t="s">
        <v>32</v>
      </c>
      <c r="J6" s="88" t="s">
        <v>36</v>
      </c>
      <c r="K6" s="97"/>
    </row>
    <row r="7" spans="1:11" ht="24" customHeight="1">
      <c r="A7" s="180"/>
      <c r="B7" s="180"/>
      <c r="C7" s="180"/>
      <c r="D7" s="138" t="s">
        <v>128</v>
      </c>
      <c r="E7" s="89">
        <v>747.83</v>
      </c>
      <c r="F7" s="89">
        <v>707.04</v>
      </c>
      <c r="G7" s="90">
        <v>40.79</v>
      </c>
      <c r="H7" s="89"/>
      <c r="I7" s="89"/>
      <c r="J7" s="89"/>
      <c r="K7" s="98"/>
    </row>
    <row r="8" spans="1:11" ht="24" customHeight="1">
      <c r="A8" s="173">
        <v>207</v>
      </c>
      <c r="B8" s="174"/>
      <c r="C8" s="175"/>
      <c r="D8" s="91" t="s">
        <v>371</v>
      </c>
      <c r="E8" s="92">
        <v>643.43</v>
      </c>
      <c r="F8" s="92">
        <v>602.64</v>
      </c>
      <c r="G8" s="92">
        <v>40.79</v>
      </c>
      <c r="H8" s="92"/>
      <c r="I8" s="92"/>
      <c r="J8" s="92"/>
      <c r="K8" s="98"/>
    </row>
    <row r="9" spans="1:11" ht="24" customHeight="1">
      <c r="A9" s="173">
        <v>20701</v>
      </c>
      <c r="B9" s="174"/>
      <c r="C9" s="175"/>
      <c r="D9" s="91" t="s">
        <v>372</v>
      </c>
      <c r="E9" s="92">
        <v>613.34</v>
      </c>
      <c r="F9" s="92">
        <v>577.35</v>
      </c>
      <c r="G9" s="92">
        <v>35.99</v>
      </c>
      <c r="H9" s="92"/>
      <c r="I9" s="92"/>
      <c r="J9" s="92"/>
      <c r="K9" s="98"/>
    </row>
    <row r="10" spans="1:11" ht="24" customHeight="1">
      <c r="A10" s="173">
        <v>2070101</v>
      </c>
      <c r="B10" s="174"/>
      <c r="C10" s="175"/>
      <c r="D10" s="91" t="s">
        <v>130</v>
      </c>
      <c r="E10" s="92">
        <v>113.47</v>
      </c>
      <c r="F10" s="92">
        <v>113.47</v>
      </c>
      <c r="G10" s="92">
        <v>0</v>
      </c>
      <c r="H10" s="92"/>
      <c r="I10" s="92"/>
      <c r="J10" s="92"/>
      <c r="K10" s="98"/>
    </row>
    <row r="11" spans="1:11" ht="24" customHeight="1">
      <c r="A11" s="173">
        <v>2070102</v>
      </c>
      <c r="B11" s="174"/>
      <c r="C11" s="175"/>
      <c r="D11" s="91" t="s">
        <v>373</v>
      </c>
      <c r="E11" s="92">
        <v>18.4</v>
      </c>
      <c r="F11" s="92">
        <v>0</v>
      </c>
      <c r="G11" s="92">
        <v>18.4</v>
      </c>
      <c r="H11" s="92"/>
      <c r="I11" s="92"/>
      <c r="J11" s="92"/>
      <c r="K11" s="98"/>
    </row>
    <row r="12" spans="1:11" ht="24" customHeight="1">
      <c r="A12" s="173">
        <v>2070104</v>
      </c>
      <c r="B12" s="174"/>
      <c r="C12" s="175"/>
      <c r="D12" s="91" t="s">
        <v>374</v>
      </c>
      <c r="E12" s="92">
        <v>65.44</v>
      </c>
      <c r="F12" s="92">
        <v>65.44</v>
      </c>
      <c r="G12" s="92">
        <v>0</v>
      </c>
      <c r="H12" s="92"/>
      <c r="I12" s="92"/>
      <c r="J12" s="92"/>
      <c r="K12" s="98"/>
    </row>
    <row r="13" spans="1:11" ht="24" customHeight="1">
      <c r="A13" s="173">
        <v>2070105</v>
      </c>
      <c r="B13" s="174"/>
      <c r="C13" s="175"/>
      <c r="D13" s="91" t="s">
        <v>375</v>
      </c>
      <c r="E13" s="92">
        <v>0.51</v>
      </c>
      <c r="F13" s="92">
        <v>0.51</v>
      </c>
      <c r="G13" s="92">
        <v>0</v>
      </c>
      <c r="H13" s="92"/>
      <c r="I13" s="92"/>
      <c r="J13" s="92"/>
      <c r="K13" s="98"/>
    </row>
    <row r="14" spans="1:11" ht="24" customHeight="1">
      <c r="A14" s="173">
        <v>2070107</v>
      </c>
      <c r="B14" s="174"/>
      <c r="C14" s="175"/>
      <c r="D14" s="91" t="s">
        <v>376</v>
      </c>
      <c r="E14" s="92">
        <v>197.26</v>
      </c>
      <c r="F14" s="92">
        <v>197.26</v>
      </c>
      <c r="G14" s="92">
        <v>0</v>
      </c>
      <c r="H14" s="92"/>
      <c r="I14" s="92"/>
      <c r="J14" s="92"/>
      <c r="K14" s="98"/>
    </row>
    <row r="15" spans="1:11" ht="24" customHeight="1">
      <c r="A15" s="173">
        <v>2070108</v>
      </c>
      <c r="B15" s="174"/>
      <c r="C15" s="175"/>
      <c r="D15" s="91" t="s">
        <v>377</v>
      </c>
      <c r="E15" s="92">
        <v>11.8</v>
      </c>
      <c r="F15" s="92">
        <v>0</v>
      </c>
      <c r="G15" s="92">
        <v>11.8</v>
      </c>
      <c r="H15" s="92"/>
      <c r="I15" s="92"/>
      <c r="J15" s="92"/>
      <c r="K15" s="98"/>
    </row>
    <row r="16" spans="1:11" ht="24" customHeight="1">
      <c r="A16" s="173">
        <v>2070109</v>
      </c>
      <c r="B16" s="174"/>
      <c r="C16" s="175"/>
      <c r="D16" s="91" t="s">
        <v>378</v>
      </c>
      <c r="E16" s="92">
        <v>136.73</v>
      </c>
      <c r="F16" s="92">
        <v>134.94</v>
      </c>
      <c r="G16" s="92">
        <v>1.79</v>
      </c>
      <c r="H16" s="92"/>
      <c r="I16" s="92"/>
      <c r="J16" s="92"/>
      <c r="K16" s="98"/>
    </row>
    <row r="17" spans="1:11" ht="24" customHeight="1">
      <c r="A17" s="173">
        <v>2070111</v>
      </c>
      <c r="B17" s="174"/>
      <c r="C17" s="175"/>
      <c r="D17" s="91" t="s">
        <v>379</v>
      </c>
      <c r="E17" s="92">
        <v>10.84</v>
      </c>
      <c r="F17" s="92">
        <v>10.84</v>
      </c>
      <c r="G17" s="92">
        <v>0</v>
      </c>
      <c r="H17" s="92"/>
      <c r="I17" s="92"/>
      <c r="J17" s="92"/>
      <c r="K17" s="98"/>
    </row>
    <row r="18" spans="1:11" ht="24" customHeight="1">
      <c r="A18" s="173">
        <v>2070112</v>
      </c>
      <c r="B18" s="174"/>
      <c r="C18" s="175"/>
      <c r="D18" s="91" t="s">
        <v>380</v>
      </c>
      <c r="E18" s="92">
        <v>54.89</v>
      </c>
      <c r="F18" s="92">
        <v>54.89</v>
      </c>
      <c r="G18" s="92">
        <v>0</v>
      </c>
      <c r="H18" s="92"/>
      <c r="I18" s="92"/>
      <c r="J18" s="92"/>
      <c r="K18" s="98"/>
    </row>
    <row r="19" spans="1:11" ht="24" customHeight="1">
      <c r="A19" s="173">
        <v>2070199</v>
      </c>
      <c r="B19" s="174"/>
      <c r="C19" s="175"/>
      <c r="D19" s="91" t="s">
        <v>381</v>
      </c>
      <c r="E19" s="92">
        <v>4</v>
      </c>
      <c r="F19" s="92">
        <v>0</v>
      </c>
      <c r="G19" s="92">
        <v>4</v>
      </c>
      <c r="H19" s="92"/>
      <c r="I19" s="92"/>
      <c r="J19" s="92"/>
      <c r="K19" s="98"/>
    </row>
    <row r="20" spans="1:11" ht="24" customHeight="1">
      <c r="A20" s="173">
        <v>20702</v>
      </c>
      <c r="B20" s="174"/>
      <c r="C20" s="175"/>
      <c r="D20" s="100" t="s">
        <v>382</v>
      </c>
      <c r="E20" s="92">
        <v>28.29</v>
      </c>
      <c r="F20" s="92">
        <v>25.29</v>
      </c>
      <c r="G20" s="92">
        <v>3</v>
      </c>
      <c r="H20" s="92"/>
      <c r="I20" s="92"/>
      <c r="J20" s="92"/>
      <c r="K20" s="98"/>
    </row>
    <row r="21" spans="1:11" ht="24" customHeight="1">
      <c r="A21" s="173">
        <v>2070299</v>
      </c>
      <c r="B21" s="174"/>
      <c r="C21" s="175"/>
      <c r="D21" s="100" t="s">
        <v>383</v>
      </c>
      <c r="E21" s="92">
        <v>28.29</v>
      </c>
      <c r="F21" s="92">
        <v>25.29</v>
      </c>
      <c r="G21" s="92">
        <v>3</v>
      </c>
      <c r="H21" s="92"/>
      <c r="I21" s="92"/>
      <c r="J21" s="92"/>
      <c r="K21" s="98"/>
    </row>
    <row r="22" spans="1:11" ht="24" customHeight="1">
      <c r="A22" s="173">
        <v>20799</v>
      </c>
      <c r="B22" s="174"/>
      <c r="C22" s="175"/>
      <c r="D22" s="100" t="s">
        <v>384</v>
      </c>
      <c r="E22" s="92">
        <v>1.8</v>
      </c>
      <c r="F22" s="92">
        <v>0</v>
      </c>
      <c r="G22" s="92">
        <v>1.8</v>
      </c>
      <c r="H22" s="92"/>
      <c r="I22" s="92"/>
      <c r="J22" s="92"/>
      <c r="K22" s="98"/>
    </row>
    <row r="23" spans="1:11" ht="24" customHeight="1">
      <c r="A23" s="173">
        <v>2079999</v>
      </c>
      <c r="B23" s="174"/>
      <c r="C23" s="175"/>
      <c r="D23" s="100" t="s">
        <v>385</v>
      </c>
      <c r="E23" s="92">
        <v>1.8</v>
      </c>
      <c r="F23" s="92">
        <v>0</v>
      </c>
      <c r="G23" s="92">
        <v>1.8</v>
      </c>
      <c r="H23" s="92"/>
      <c r="I23" s="92"/>
      <c r="J23" s="92"/>
      <c r="K23" s="98"/>
    </row>
    <row r="24" spans="1:11" ht="24" customHeight="1">
      <c r="A24" s="173">
        <v>208</v>
      </c>
      <c r="B24" s="174"/>
      <c r="C24" s="175"/>
      <c r="D24" s="100" t="s">
        <v>131</v>
      </c>
      <c r="E24" s="92">
        <v>70.58</v>
      </c>
      <c r="F24" s="92">
        <v>70.58</v>
      </c>
      <c r="G24" s="92">
        <v>0</v>
      </c>
      <c r="H24" s="92"/>
      <c r="I24" s="92"/>
      <c r="J24" s="92"/>
      <c r="K24" s="98"/>
    </row>
    <row r="25" spans="1:11" ht="22.5" customHeight="1">
      <c r="A25" s="173">
        <v>20805</v>
      </c>
      <c r="B25" s="174"/>
      <c r="C25" s="175"/>
      <c r="D25" s="100" t="s">
        <v>132</v>
      </c>
      <c r="E25" s="92">
        <v>70.58</v>
      </c>
      <c r="F25" s="92">
        <v>70.58</v>
      </c>
      <c r="G25" s="92">
        <v>0</v>
      </c>
      <c r="H25" s="92"/>
      <c r="I25" s="92"/>
      <c r="J25" s="92"/>
      <c r="K25" s="98"/>
    </row>
    <row r="26" spans="1:10" ht="22.5" customHeight="1">
      <c r="A26" s="181">
        <v>2080505</v>
      </c>
      <c r="B26" s="181"/>
      <c r="C26" s="181"/>
      <c r="D26" s="100" t="s">
        <v>133</v>
      </c>
      <c r="E26" s="150">
        <v>70.58</v>
      </c>
      <c r="F26" s="150">
        <v>70.58</v>
      </c>
      <c r="G26" s="150">
        <v>0</v>
      </c>
      <c r="H26" s="150"/>
      <c r="I26" s="150"/>
      <c r="J26" s="150"/>
    </row>
    <row r="27" spans="1:10" ht="22.5" customHeight="1">
      <c r="A27" s="181">
        <v>221</v>
      </c>
      <c r="B27" s="181"/>
      <c r="C27" s="181"/>
      <c r="D27" s="100" t="s">
        <v>134</v>
      </c>
      <c r="E27" s="150">
        <v>33.81</v>
      </c>
      <c r="F27" s="150">
        <v>33.81</v>
      </c>
      <c r="G27" s="150">
        <v>0</v>
      </c>
      <c r="H27" s="150"/>
      <c r="I27" s="150"/>
      <c r="J27" s="150"/>
    </row>
    <row r="28" spans="1:10" ht="22.5" customHeight="1">
      <c r="A28" s="181">
        <v>22102</v>
      </c>
      <c r="B28" s="181"/>
      <c r="C28" s="181"/>
      <c r="D28" s="100" t="s">
        <v>135</v>
      </c>
      <c r="E28" s="150">
        <v>33.81</v>
      </c>
      <c r="F28" s="150">
        <v>33.81</v>
      </c>
      <c r="G28" s="150">
        <v>0</v>
      </c>
      <c r="H28" s="150"/>
      <c r="I28" s="150"/>
      <c r="J28" s="150"/>
    </row>
    <row r="29" spans="1:10" ht="22.5" customHeight="1">
      <c r="A29" s="181">
        <v>2210201</v>
      </c>
      <c r="B29" s="181"/>
      <c r="C29" s="181"/>
      <c r="D29" s="100" t="s">
        <v>136</v>
      </c>
      <c r="E29" s="150">
        <v>33.81</v>
      </c>
      <c r="F29" s="150">
        <v>33.81</v>
      </c>
      <c r="G29" s="150">
        <v>0</v>
      </c>
      <c r="H29" s="150"/>
      <c r="I29" s="150"/>
      <c r="J29" s="150"/>
    </row>
    <row r="30" ht="14.25">
      <c r="A30" s="94"/>
    </row>
  </sheetData>
  <sheetProtection/>
  <mergeCells count="27">
    <mergeCell ref="A24:C24"/>
    <mergeCell ref="A25:C25"/>
    <mergeCell ref="A6:A7"/>
    <mergeCell ref="B6:B7"/>
    <mergeCell ref="C6:C7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26:C26"/>
    <mergeCell ref="A27:C27"/>
    <mergeCell ref="A28:C28"/>
    <mergeCell ref="A29:C29"/>
    <mergeCell ref="A2:J2"/>
    <mergeCell ref="A5:C5"/>
    <mergeCell ref="A8:C8"/>
    <mergeCell ref="A9:C9"/>
    <mergeCell ref="A10:C10"/>
    <mergeCell ref="A11:C11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zoomScaleSheetLayoutView="100" zoomScalePageLayoutView="0" workbookViewId="0" topLeftCell="A1">
      <selection activeCell="D42" sqref="D42"/>
    </sheetView>
  </sheetViews>
  <sheetFormatPr defaultColWidth="9.00390625" defaultRowHeight="14.25"/>
  <cols>
    <col min="1" max="1" width="36.375" style="52" customWidth="1"/>
    <col min="2" max="2" width="13.00390625" style="52" customWidth="1"/>
    <col min="3" max="3" width="37.00390625" style="52" customWidth="1"/>
    <col min="4" max="4" width="13.75390625" style="52" customWidth="1"/>
    <col min="5" max="5" width="14.75390625" style="52" customWidth="1"/>
    <col min="6" max="6" width="15.00390625" style="52" customWidth="1"/>
    <col min="7" max="8" width="9.00390625" style="53" customWidth="1"/>
    <col min="9" max="16384" width="9.00390625" style="52" customWidth="1"/>
  </cols>
  <sheetData>
    <row r="1" ht="14.25">
      <c r="A1" s="54"/>
    </row>
    <row r="2" spans="1:8" s="49" customFormat="1" ht="18" customHeight="1">
      <c r="A2" s="182" t="s">
        <v>147</v>
      </c>
      <c r="B2" s="182"/>
      <c r="C2" s="182"/>
      <c r="D2" s="182"/>
      <c r="E2" s="182"/>
      <c r="F2" s="182"/>
      <c r="G2" s="55"/>
      <c r="H2" s="55"/>
    </row>
    <row r="3" spans="1:6" ht="9.75" customHeight="1">
      <c r="A3" s="56"/>
      <c r="B3" s="56"/>
      <c r="C3" s="56"/>
      <c r="D3" s="56"/>
      <c r="E3" s="56"/>
      <c r="F3" s="57" t="s">
        <v>148</v>
      </c>
    </row>
    <row r="4" spans="1:6" ht="15" customHeight="1" thickBot="1">
      <c r="A4" s="58" t="s">
        <v>7</v>
      </c>
      <c r="B4" s="56"/>
      <c r="C4" s="56"/>
      <c r="D4" s="56"/>
      <c r="E4" s="56"/>
      <c r="F4" s="57" t="s">
        <v>8</v>
      </c>
    </row>
    <row r="5" spans="1:8" s="50" customFormat="1" ht="18" customHeight="1">
      <c r="A5" s="183" t="s">
        <v>149</v>
      </c>
      <c r="B5" s="184"/>
      <c r="C5" s="185" t="s">
        <v>150</v>
      </c>
      <c r="D5" s="186"/>
      <c r="E5" s="186"/>
      <c r="F5" s="187"/>
      <c r="G5" s="59"/>
      <c r="H5" s="59"/>
    </row>
    <row r="6" spans="1:8" s="50" customFormat="1" ht="31.5" customHeight="1">
      <c r="A6" s="142" t="s">
        <v>11</v>
      </c>
      <c r="B6" s="60" t="s">
        <v>13</v>
      </c>
      <c r="C6" s="143" t="s">
        <v>11</v>
      </c>
      <c r="D6" s="60" t="s">
        <v>128</v>
      </c>
      <c r="E6" s="61" t="s">
        <v>151</v>
      </c>
      <c r="F6" s="62" t="s">
        <v>152</v>
      </c>
      <c r="G6" s="59"/>
      <c r="H6" s="59"/>
    </row>
    <row r="7" spans="1:8" s="50" customFormat="1" ht="14.25" customHeight="1">
      <c r="A7" s="142" t="s">
        <v>14</v>
      </c>
      <c r="B7" s="143" t="s">
        <v>15</v>
      </c>
      <c r="C7" s="143" t="s">
        <v>14</v>
      </c>
      <c r="D7" s="63">
        <v>2</v>
      </c>
      <c r="E7" s="63">
        <v>3</v>
      </c>
      <c r="F7" s="64">
        <v>4</v>
      </c>
      <c r="G7" s="59"/>
      <c r="H7" s="59"/>
    </row>
    <row r="8" spans="1:8" s="50" customFormat="1" ht="18" customHeight="1">
      <c r="A8" s="144" t="s">
        <v>153</v>
      </c>
      <c r="B8" s="116">
        <v>695.28</v>
      </c>
      <c r="C8" s="67" t="s">
        <v>18</v>
      </c>
      <c r="D8" s="68"/>
      <c r="E8" s="69"/>
      <c r="F8" s="70"/>
      <c r="G8" s="59"/>
      <c r="H8" s="59"/>
    </row>
    <row r="9" spans="1:8" s="50" customFormat="1" ht="18" customHeight="1">
      <c r="A9" s="71" t="s">
        <v>154</v>
      </c>
      <c r="B9" s="66"/>
      <c r="C9" s="67" t="s">
        <v>21</v>
      </c>
      <c r="D9" s="68"/>
      <c r="E9" s="68"/>
      <c r="F9" s="70"/>
      <c r="G9" s="59"/>
      <c r="H9" s="59"/>
    </row>
    <row r="10" spans="1:8" s="50" customFormat="1" ht="18" customHeight="1">
      <c r="A10" s="71"/>
      <c r="B10" s="66"/>
      <c r="C10" s="67" t="s">
        <v>25</v>
      </c>
      <c r="D10" s="68"/>
      <c r="E10" s="68"/>
      <c r="F10" s="70"/>
      <c r="G10" s="59"/>
      <c r="H10" s="59"/>
    </row>
    <row r="11" spans="1:8" s="50" customFormat="1" ht="18" customHeight="1">
      <c r="A11" s="71"/>
      <c r="B11" s="66"/>
      <c r="C11" s="67" t="s">
        <v>29</v>
      </c>
      <c r="D11" s="68"/>
      <c r="E11" s="69"/>
      <c r="F11" s="70"/>
      <c r="G11" s="59"/>
      <c r="H11" s="59"/>
    </row>
    <row r="12" spans="1:8" s="50" customFormat="1" ht="18" customHeight="1">
      <c r="A12" s="71"/>
      <c r="B12" s="66"/>
      <c r="C12" s="67" t="s">
        <v>33</v>
      </c>
      <c r="D12" s="68"/>
      <c r="E12" s="69"/>
      <c r="F12" s="70"/>
      <c r="G12" s="59"/>
      <c r="H12" s="59"/>
    </row>
    <row r="13" spans="1:8" s="50" customFormat="1" ht="18" customHeight="1">
      <c r="A13" s="71"/>
      <c r="B13" s="66"/>
      <c r="C13" s="67" t="s">
        <v>37</v>
      </c>
      <c r="D13" s="68"/>
      <c r="E13" s="146"/>
      <c r="F13" s="70"/>
      <c r="G13" s="59"/>
      <c r="H13" s="59"/>
    </row>
    <row r="14" spans="1:8" s="50" customFormat="1" ht="18" customHeight="1">
      <c r="A14" s="71"/>
      <c r="B14" s="66"/>
      <c r="C14" s="67" t="s">
        <v>41</v>
      </c>
      <c r="D14" s="69">
        <f>E14</f>
        <v>590.8899999999999</v>
      </c>
      <c r="E14" s="69">
        <f>B8-E15-E26</f>
        <v>590.8899999999999</v>
      </c>
      <c r="F14" s="70"/>
      <c r="G14" s="59"/>
      <c r="H14" s="59"/>
    </row>
    <row r="15" spans="1:8" s="50" customFormat="1" ht="18" customHeight="1">
      <c r="A15" s="71"/>
      <c r="B15" s="66"/>
      <c r="C15" s="67" t="s">
        <v>44</v>
      </c>
      <c r="D15" s="69">
        <v>70.58</v>
      </c>
      <c r="E15" s="69">
        <v>70.58</v>
      </c>
      <c r="F15" s="70"/>
      <c r="G15" s="59"/>
      <c r="H15" s="59"/>
    </row>
    <row r="16" spans="1:8" s="50" customFormat="1" ht="18" customHeight="1">
      <c r="A16" s="71"/>
      <c r="B16" s="66"/>
      <c r="C16" s="67" t="s">
        <v>47</v>
      </c>
      <c r="D16" s="68"/>
      <c r="E16" s="69"/>
      <c r="F16" s="70"/>
      <c r="G16" s="59"/>
      <c r="H16" s="59"/>
    </row>
    <row r="17" spans="1:8" s="50" customFormat="1" ht="18" customHeight="1">
      <c r="A17" s="71"/>
      <c r="B17" s="66"/>
      <c r="C17" s="67" t="s">
        <v>50</v>
      </c>
      <c r="D17" s="68"/>
      <c r="E17" s="69"/>
      <c r="F17" s="70"/>
      <c r="G17" s="59"/>
      <c r="H17" s="59"/>
    </row>
    <row r="18" spans="1:8" s="50" customFormat="1" ht="18" customHeight="1">
      <c r="A18" s="71"/>
      <c r="B18" s="66"/>
      <c r="C18" s="67" t="s">
        <v>53</v>
      </c>
      <c r="D18" s="68"/>
      <c r="E18" s="69"/>
      <c r="F18" s="70"/>
      <c r="G18" s="59"/>
      <c r="H18" s="59"/>
    </row>
    <row r="19" spans="1:8" s="50" customFormat="1" ht="18" customHeight="1">
      <c r="A19" s="71"/>
      <c r="B19" s="66"/>
      <c r="C19" s="67" t="s">
        <v>56</v>
      </c>
      <c r="D19" s="68"/>
      <c r="E19" s="69"/>
      <c r="F19" s="70"/>
      <c r="G19" s="59"/>
      <c r="H19" s="59"/>
    </row>
    <row r="20" spans="1:8" s="50" customFormat="1" ht="18" customHeight="1">
      <c r="A20" s="71"/>
      <c r="B20" s="66"/>
      <c r="C20" s="67" t="s">
        <v>59</v>
      </c>
      <c r="D20" s="68"/>
      <c r="E20" s="69"/>
      <c r="F20" s="70"/>
      <c r="G20" s="59"/>
      <c r="H20" s="59"/>
    </row>
    <row r="21" spans="1:8" s="50" customFormat="1" ht="18" customHeight="1">
      <c r="A21" s="71"/>
      <c r="B21" s="66"/>
      <c r="C21" s="67" t="s">
        <v>62</v>
      </c>
      <c r="D21" s="68"/>
      <c r="E21" s="69"/>
      <c r="F21" s="70"/>
      <c r="G21" s="59"/>
      <c r="H21" s="59"/>
    </row>
    <row r="22" spans="1:8" s="50" customFormat="1" ht="18" customHeight="1">
      <c r="A22" s="71"/>
      <c r="B22" s="66"/>
      <c r="C22" s="67" t="s">
        <v>65</v>
      </c>
      <c r="D22" s="68"/>
      <c r="E22" s="69"/>
      <c r="F22" s="70"/>
      <c r="G22" s="59"/>
      <c r="H22" s="59"/>
    </row>
    <row r="23" spans="1:8" s="50" customFormat="1" ht="18" customHeight="1">
      <c r="A23" s="71"/>
      <c r="B23" s="66"/>
      <c r="C23" s="67" t="s">
        <v>68</v>
      </c>
      <c r="D23" s="68"/>
      <c r="E23" s="68"/>
      <c r="F23" s="70"/>
      <c r="G23" s="59"/>
      <c r="H23" s="59"/>
    </row>
    <row r="24" spans="1:8" s="50" customFormat="1" ht="18" customHeight="1">
      <c r="A24" s="71"/>
      <c r="B24" s="66"/>
      <c r="C24" s="67" t="s">
        <v>71</v>
      </c>
      <c r="D24" s="68"/>
      <c r="E24" s="68"/>
      <c r="F24" s="70"/>
      <c r="G24" s="59"/>
      <c r="H24" s="59"/>
    </row>
    <row r="25" spans="1:8" s="50" customFormat="1" ht="18" customHeight="1">
      <c r="A25" s="71"/>
      <c r="B25" s="66"/>
      <c r="C25" s="67" t="s">
        <v>74</v>
      </c>
      <c r="D25" s="68"/>
      <c r="E25" s="69"/>
      <c r="F25" s="70"/>
      <c r="G25" s="59"/>
      <c r="H25" s="59"/>
    </row>
    <row r="26" spans="1:8" s="50" customFormat="1" ht="18" customHeight="1">
      <c r="A26" s="71"/>
      <c r="B26" s="66"/>
      <c r="C26" s="67" t="s">
        <v>77</v>
      </c>
      <c r="D26" s="69">
        <f>E26</f>
        <v>33.81</v>
      </c>
      <c r="E26" s="69">
        <v>33.81</v>
      </c>
      <c r="F26" s="70"/>
      <c r="G26" s="59"/>
      <c r="H26" s="59"/>
    </row>
    <row r="27" spans="1:8" s="50" customFormat="1" ht="18" customHeight="1">
      <c r="A27" s="71"/>
      <c r="B27" s="66"/>
      <c r="C27" s="67" t="s">
        <v>80</v>
      </c>
      <c r="D27" s="68"/>
      <c r="E27" s="69"/>
      <c r="F27" s="70"/>
      <c r="G27" s="59"/>
      <c r="H27" s="59"/>
    </row>
    <row r="28" spans="1:8" s="50" customFormat="1" ht="18" customHeight="1">
      <c r="A28" s="71"/>
      <c r="B28" s="66"/>
      <c r="C28" s="67" t="s">
        <v>83</v>
      </c>
      <c r="D28" s="68"/>
      <c r="E28" s="68"/>
      <c r="F28" s="70"/>
      <c r="G28" s="59"/>
      <c r="H28" s="59"/>
    </row>
    <row r="29" spans="1:8" s="50" customFormat="1" ht="18" customHeight="1">
      <c r="A29" s="65"/>
      <c r="B29" s="72"/>
      <c r="C29" s="73" t="s">
        <v>155</v>
      </c>
      <c r="D29" s="68"/>
      <c r="E29" s="68"/>
      <c r="F29" s="74"/>
      <c r="G29" s="59"/>
      <c r="H29" s="59"/>
    </row>
    <row r="30" spans="1:8" s="50" customFormat="1" ht="18" customHeight="1">
      <c r="A30" s="65"/>
      <c r="B30" s="72"/>
      <c r="C30" s="75" t="s">
        <v>156</v>
      </c>
      <c r="D30" s="68"/>
      <c r="E30" s="76"/>
      <c r="F30" s="77"/>
      <c r="G30" s="59"/>
      <c r="H30" s="59"/>
    </row>
    <row r="31" spans="1:8" s="50" customFormat="1" ht="18" customHeight="1">
      <c r="A31" s="145" t="s">
        <v>85</v>
      </c>
      <c r="B31" s="99">
        <v>695.28</v>
      </c>
      <c r="C31" s="152" t="s">
        <v>87</v>
      </c>
      <c r="D31" s="99">
        <v>695.28</v>
      </c>
      <c r="E31" s="99">
        <v>695.28</v>
      </c>
      <c r="F31" s="78"/>
      <c r="G31" s="59"/>
      <c r="H31" s="59"/>
    </row>
    <row r="32" spans="1:8" s="50" customFormat="1" ht="18" customHeight="1">
      <c r="A32" s="65" t="s">
        <v>93</v>
      </c>
      <c r="B32" s="66"/>
      <c r="C32" s="72" t="s">
        <v>102</v>
      </c>
      <c r="D32" s="79"/>
      <c r="E32" s="79"/>
      <c r="F32" s="78"/>
      <c r="G32" s="59"/>
      <c r="H32" s="59"/>
    </row>
    <row r="33" spans="1:8" s="50" customFormat="1" ht="18" customHeight="1">
      <c r="A33" s="65" t="s">
        <v>157</v>
      </c>
      <c r="B33" s="66"/>
      <c r="C33" s="72"/>
      <c r="D33" s="79"/>
      <c r="E33" s="79"/>
      <c r="F33" s="78"/>
      <c r="G33" s="59"/>
      <c r="H33" s="59"/>
    </row>
    <row r="34" spans="1:8" s="50" customFormat="1" ht="18" customHeight="1">
      <c r="A34" s="65" t="s">
        <v>158</v>
      </c>
      <c r="B34" s="66"/>
      <c r="C34" s="72"/>
      <c r="D34" s="79"/>
      <c r="E34" s="79"/>
      <c r="F34" s="78"/>
      <c r="G34" s="59"/>
      <c r="H34" s="59"/>
    </row>
    <row r="35" spans="1:8" s="50" customFormat="1" ht="18" customHeight="1">
      <c r="A35" s="153"/>
      <c r="B35" s="66"/>
      <c r="C35" s="72"/>
      <c r="D35" s="79"/>
      <c r="E35" s="79"/>
      <c r="F35" s="78"/>
      <c r="G35" s="59"/>
      <c r="H35" s="59"/>
    </row>
    <row r="36" spans="1:6" ht="18" customHeight="1" thickBot="1">
      <c r="A36" s="154" t="s">
        <v>108</v>
      </c>
      <c r="B36" s="155">
        <v>695.28</v>
      </c>
      <c r="C36" s="156" t="s">
        <v>108</v>
      </c>
      <c r="D36" s="155">
        <v>695.28</v>
      </c>
      <c r="E36" s="155">
        <v>695.28</v>
      </c>
      <c r="F36" s="157"/>
    </row>
    <row r="37" s="51" customFormat="1" ht="18" customHeight="1">
      <c r="A37" s="80" t="s">
        <v>159</v>
      </c>
    </row>
    <row r="38" s="51" customFormat="1" ht="18" customHeight="1">
      <c r="A38" s="13" t="s">
        <v>160</v>
      </c>
    </row>
  </sheetData>
  <sheetProtection/>
  <mergeCells count="3">
    <mergeCell ref="A2:F2"/>
    <mergeCell ref="A5:B5"/>
    <mergeCell ref="C5:F5"/>
  </mergeCells>
  <printOptions horizontalCentered="1"/>
  <pageMargins left="0.35433070866141736" right="0.35433070866141736" top="0.5905511811023623" bottom="0.7874015748031497" header="0.5118110236220472" footer="0.5118110236220472"/>
  <pageSetup horizontalDpi="300" verticalDpi="300" orientation="landscape" paperSize="9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6">
      <selection activeCell="P30" sqref="P30"/>
    </sheetView>
  </sheetViews>
  <sheetFormatPr defaultColWidth="9.00390625" defaultRowHeight="14.25"/>
  <cols>
    <col min="1" max="2" width="3.50390625" style="13" bestFit="1" customWidth="1"/>
    <col min="3" max="3" width="3.50390625" style="13" customWidth="1"/>
    <col min="4" max="4" width="12.125" style="13" customWidth="1"/>
    <col min="5" max="5" width="6.875" style="13" customWidth="1"/>
    <col min="6" max="7" width="8.625" style="13" customWidth="1"/>
    <col min="8" max="8" width="9.875" style="13" customWidth="1"/>
    <col min="9" max="9" width="9.375" style="13" customWidth="1"/>
    <col min="10" max="10" width="10.00390625" style="13" customWidth="1"/>
    <col min="11" max="12" width="9.125" style="13" customWidth="1"/>
    <col min="13" max="13" width="9.00390625" style="13" customWidth="1"/>
    <col min="14" max="14" width="6.50390625" style="13" customWidth="1"/>
    <col min="15" max="15" width="8.00390625" style="13" customWidth="1"/>
    <col min="16" max="16" width="9.625" style="13" customWidth="1"/>
    <col min="17" max="17" width="7.625" style="13" customWidth="1"/>
    <col min="18" max="16384" width="9.00390625" style="13" customWidth="1"/>
  </cols>
  <sheetData>
    <row r="1" spans="1:17" ht="14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2.5" customHeight="1">
      <c r="A2" s="188" t="s">
        <v>161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</row>
    <row r="3" spans="1:17" s="11" customFormat="1" ht="15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26" t="s">
        <v>162</v>
      </c>
    </row>
    <row r="4" spans="1:17" s="11" customFormat="1" ht="14.25">
      <c r="A4" s="16" t="s">
        <v>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27" t="s">
        <v>8</v>
      </c>
    </row>
    <row r="5" spans="1:17" s="12" customFormat="1" ht="30" customHeight="1">
      <c r="A5" s="199" t="s">
        <v>116</v>
      </c>
      <c r="B5" s="199"/>
      <c r="C5" s="199"/>
      <c r="D5" s="199" t="s">
        <v>117</v>
      </c>
      <c r="E5" s="189" t="s">
        <v>93</v>
      </c>
      <c r="F5" s="190"/>
      <c r="G5" s="191"/>
      <c r="H5" s="192" t="s">
        <v>163</v>
      </c>
      <c r="I5" s="193"/>
      <c r="J5" s="194"/>
      <c r="K5" s="195" t="s">
        <v>164</v>
      </c>
      <c r="L5" s="196"/>
      <c r="M5" s="197"/>
      <c r="N5" s="195" t="s">
        <v>102</v>
      </c>
      <c r="O5" s="196"/>
      <c r="P5" s="196"/>
      <c r="Q5" s="197"/>
    </row>
    <row r="6" spans="1:17" s="12" customFormat="1" ht="30" customHeight="1">
      <c r="A6" s="199"/>
      <c r="B6" s="199"/>
      <c r="C6" s="199"/>
      <c r="D6" s="199"/>
      <c r="E6" s="199" t="s">
        <v>128</v>
      </c>
      <c r="F6" s="198" t="s">
        <v>165</v>
      </c>
      <c r="G6" s="198" t="s">
        <v>166</v>
      </c>
      <c r="H6" s="198" t="s">
        <v>128</v>
      </c>
      <c r="I6" s="198" t="s">
        <v>167</v>
      </c>
      <c r="J6" s="198" t="s">
        <v>168</v>
      </c>
      <c r="K6" s="199" t="s">
        <v>128</v>
      </c>
      <c r="L6" s="198" t="s">
        <v>167</v>
      </c>
      <c r="M6" s="198" t="s">
        <v>168</v>
      </c>
      <c r="N6" s="199" t="s">
        <v>128</v>
      </c>
      <c r="O6" s="198" t="s">
        <v>165</v>
      </c>
      <c r="P6" s="198" t="s">
        <v>166</v>
      </c>
      <c r="Q6" s="199"/>
    </row>
    <row r="7" spans="1:17" s="12" customFormat="1" ht="53.25" customHeight="1">
      <c r="A7" s="199"/>
      <c r="B7" s="199"/>
      <c r="C7" s="199"/>
      <c r="D7" s="199"/>
      <c r="E7" s="199"/>
      <c r="F7" s="198"/>
      <c r="G7" s="198"/>
      <c r="H7" s="198"/>
      <c r="I7" s="199"/>
      <c r="J7" s="199"/>
      <c r="K7" s="199"/>
      <c r="L7" s="199"/>
      <c r="M7" s="199"/>
      <c r="N7" s="199"/>
      <c r="O7" s="198"/>
      <c r="P7" s="21" t="s">
        <v>169</v>
      </c>
      <c r="Q7" s="28" t="s">
        <v>170</v>
      </c>
    </row>
    <row r="8" spans="1:17" s="12" customFormat="1" ht="19.5" customHeight="1">
      <c r="A8" s="199" t="s">
        <v>124</v>
      </c>
      <c r="B8" s="199" t="s">
        <v>125</v>
      </c>
      <c r="C8" s="199" t="s">
        <v>126</v>
      </c>
      <c r="D8" s="140" t="s">
        <v>127</v>
      </c>
      <c r="E8" s="17">
        <v>1</v>
      </c>
      <c r="F8" s="17">
        <v>2</v>
      </c>
      <c r="G8" s="17">
        <v>3</v>
      </c>
      <c r="H8" s="17">
        <v>4</v>
      </c>
      <c r="I8" s="17">
        <v>5</v>
      </c>
      <c r="J8" s="17">
        <v>6</v>
      </c>
      <c r="K8" s="17">
        <v>7</v>
      </c>
      <c r="L8" s="17">
        <v>8</v>
      </c>
      <c r="M8" s="17">
        <v>9</v>
      </c>
      <c r="N8" s="17">
        <v>10</v>
      </c>
      <c r="O8" s="17">
        <v>11</v>
      </c>
      <c r="P8" s="17">
        <v>12</v>
      </c>
      <c r="Q8" s="17">
        <v>13</v>
      </c>
    </row>
    <row r="9" spans="1:17" s="12" customFormat="1" ht="24" customHeight="1">
      <c r="A9" s="199"/>
      <c r="B9" s="199"/>
      <c r="C9" s="199"/>
      <c r="D9" s="17" t="s">
        <v>128</v>
      </c>
      <c r="E9" s="17"/>
      <c r="F9" s="17"/>
      <c r="G9" s="17"/>
      <c r="H9" s="89">
        <v>695.28</v>
      </c>
      <c r="I9" s="89">
        <v>654.49</v>
      </c>
      <c r="J9" s="90">
        <v>40.79</v>
      </c>
      <c r="K9" s="89">
        <v>695.28</v>
      </c>
      <c r="L9" s="89">
        <v>654.49</v>
      </c>
      <c r="M9" s="90">
        <v>40.79</v>
      </c>
      <c r="N9" s="17"/>
      <c r="O9" s="17"/>
      <c r="P9" s="17"/>
      <c r="Q9" s="17"/>
    </row>
    <row r="10" spans="1:17" s="12" customFormat="1" ht="24" customHeight="1">
      <c r="A10" s="173">
        <v>207</v>
      </c>
      <c r="B10" s="174"/>
      <c r="C10" s="175"/>
      <c r="D10" s="91" t="s">
        <v>371</v>
      </c>
      <c r="E10" s="23"/>
      <c r="F10" s="23"/>
      <c r="G10" s="23"/>
      <c r="H10" s="92">
        <v>590.88</v>
      </c>
      <c r="I10" s="92">
        <v>550.09</v>
      </c>
      <c r="J10" s="92">
        <v>40.79</v>
      </c>
      <c r="K10" s="92">
        <v>590.88</v>
      </c>
      <c r="L10" s="92">
        <v>550.09</v>
      </c>
      <c r="M10" s="92">
        <v>40.79</v>
      </c>
      <c r="N10" s="23"/>
      <c r="O10" s="23"/>
      <c r="P10" s="23"/>
      <c r="Q10" s="23"/>
    </row>
    <row r="11" spans="1:17" s="12" customFormat="1" ht="24" customHeight="1">
      <c r="A11" s="173">
        <v>20701</v>
      </c>
      <c r="B11" s="174"/>
      <c r="C11" s="175"/>
      <c r="D11" s="91" t="s">
        <v>372</v>
      </c>
      <c r="E11" s="23"/>
      <c r="F11" s="23"/>
      <c r="G11" s="23"/>
      <c r="H11" s="92">
        <v>560.79</v>
      </c>
      <c r="I11" s="92">
        <v>524.8</v>
      </c>
      <c r="J11" s="92">
        <v>35.99</v>
      </c>
      <c r="K11" s="92">
        <v>560.79</v>
      </c>
      <c r="L11" s="92">
        <v>524.8</v>
      </c>
      <c r="M11" s="92">
        <v>35.99</v>
      </c>
      <c r="N11" s="23"/>
      <c r="O11" s="23"/>
      <c r="P11" s="23"/>
      <c r="Q11" s="23"/>
    </row>
    <row r="12" spans="1:17" s="12" customFormat="1" ht="24" customHeight="1">
      <c r="A12" s="173">
        <v>2070101</v>
      </c>
      <c r="B12" s="174"/>
      <c r="C12" s="175"/>
      <c r="D12" s="91" t="s">
        <v>130</v>
      </c>
      <c r="E12" s="23"/>
      <c r="F12" s="23"/>
      <c r="G12" s="23"/>
      <c r="H12" s="92">
        <v>113.47</v>
      </c>
      <c r="I12" s="92">
        <v>113.47</v>
      </c>
      <c r="J12" s="92">
        <v>0</v>
      </c>
      <c r="K12" s="92">
        <v>113.47</v>
      </c>
      <c r="L12" s="92">
        <v>113.47</v>
      </c>
      <c r="M12" s="92">
        <v>0</v>
      </c>
      <c r="N12" s="23"/>
      <c r="O12" s="23"/>
      <c r="P12" s="23"/>
      <c r="Q12" s="23"/>
    </row>
    <row r="13" spans="1:17" s="12" customFormat="1" ht="24" customHeight="1">
      <c r="A13" s="173">
        <v>2070102</v>
      </c>
      <c r="B13" s="174"/>
      <c r="C13" s="175"/>
      <c r="D13" s="91" t="s">
        <v>373</v>
      </c>
      <c r="E13" s="23"/>
      <c r="F13" s="23"/>
      <c r="G13" s="23"/>
      <c r="H13" s="92">
        <v>18.4</v>
      </c>
      <c r="I13" s="92">
        <v>0</v>
      </c>
      <c r="J13" s="92">
        <v>18.4</v>
      </c>
      <c r="K13" s="92">
        <v>18.4</v>
      </c>
      <c r="L13" s="92">
        <v>0</v>
      </c>
      <c r="M13" s="92">
        <v>18.4</v>
      </c>
      <c r="N13" s="23"/>
      <c r="O13" s="23"/>
      <c r="P13" s="23"/>
      <c r="Q13" s="23"/>
    </row>
    <row r="14" spans="1:17" s="12" customFormat="1" ht="24" customHeight="1">
      <c r="A14" s="173">
        <v>2070104</v>
      </c>
      <c r="B14" s="174"/>
      <c r="C14" s="175"/>
      <c r="D14" s="91" t="s">
        <v>374</v>
      </c>
      <c r="E14" s="23"/>
      <c r="F14" s="23"/>
      <c r="G14" s="23"/>
      <c r="H14" s="92">
        <v>65.44</v>
      </c>
      <c r="I14" s="92">
        <v>65.44</v>
      </c>
      <c r="J14" s="92">
        <v>0</v>
      </c>
      <c r="K14" s="92">
        <v>65.44</v>
      </c>
      <c r="L14" s="92">
        <v>65.44</v>
      </c>
      <c r="M14" s="92">
        <v>0</v>
      </c>
      <c r="N14" s="23"/>
      <c r="O14" s="23"/>
      <c r="P14" s="23"/>
      <c r="Q14" s="23"/>
    </row>
    <row r="15" spans="1:17" s="12" customFormat="1" ht="24" customHeight="1">
      <c r="A15" s="173">
        <v>2070105</v>
      </c>
      <c r="B15" s="174"/>
      <c r="C15" s="175"/>
      <c r="D15" s="91" t="s">
        <v>375</v>
      </c>
      <c r="E15" s="23"/>
      <c r="F15" s="23"/>
      <c r="G15" s="23"/>
      <c r="H15" s="92">
        <v>0.51</v>
      </c>
      <c r="I15" s="92">
        <v>0.51</v>
      </c>
      <c r="J15" s="92">
        <v>0</v>
      </c>
      <c r="K15" s="92">
        <v>0.51</v>
      </c>
      <c r="L15" s="92">
        <v>0.51</v>
      </c>
      <c r="M15" s="92">
        <v>0</v>
      </c>
      <c r="N15" s="23"/>
      <c r="O15" s="23"/>
      <c r="P15" s="23"/>
      <c r="Q15" s="23"/>
    </row>
    <row r="16" spans="1:17" s="12" customFormat="1" ht="24" customHeight="1">
      <c r="A16" s="173">
        <v>2070107</v>
      </c>
      <c r="B16" s="174"/>
      <c r="C16" s="175"/>
      <c r="D16" s="91" t="s">
        <v>376</v>
      </c>
      <c r="E16" s="23"/>
      <c r="F16" s="23"/>
      <c r="G16" s="23"/>
      <c r="H16" s="92">
        <v>144.7</v>
      </c>
      <c r="I16" s="92">
        <v>144.7</v>
      </c>
      <c r="J16" s="92">
        <v>0</v>
      </c>
      <c r="K16" s="92">
        <v>144.7</v>
      </c>
      <c r="L16" s="92">
        <v>144.7</v>
      </c>
      <c r="M16" s="92">
        <v>0</v>
      </c>
      <c r="N16" s="23"/>
      <c r="O16" s="23"/>
      <c r="P16" s="23"/>
      <c r="Q16" s="23"/>
    </row>
    <row r="17" spans="1:17" s="12" customFormat="1" ht="24" customHeight="1">
      <c r="A17" s="173">
        <v>2070108</v>
      </c>
      <c r="B17" s="174"/>
      <c r="C17" s="175"/>
      <c r="D17" s="91" t="s">
        <v>377</v>
      </c>
      <c r="E17" s="23"/>
      <c r="F17" s="23"/>
      <c r="G17" s="23"/>
      <c r="H17" s="92">
        <v>11.8</v>
      </c>
      <c r="I17" s="92">
        <v>0</v>
      </c>
      <c r="J17" s="92">
        <v>11.8</v>
      </c>
      <c r="K17" s="92">
        <v>11.8</v>
      </c>
      <c r="L17" s="92">
        <v>0</v>
      </c>
      <c r="M17" s="92">
        <v>11.8</v>
      </c>
      <c r="N17" s="23"/>
      <c r="O17" s="23"/>
      <c r="P17" s="23"/>
      <c r="Q17" s="23"/>
    </row>
    <row r="18" spans="1:17" s="12" customFormat="1" ht="24" customHeight="1">
      <c r="A18" s="173">
        <v>2070109</v>
      </c>
      <c r="B18" s="174"/>
      <c r="C18" s="175"/>
      <c r="D18" s="91" t="s">
        <v>378</v>
      </c>
      <c r="E18" s="23"/>
      <c r="F18" s="23"/>
      <c r="G18" s="23"/>
      <c r="H18" s="92">
        <v>136.73</v>
      </c>
      <c r="I18" s="92">
        <v>134.94</v>
      </c>
      <c r="J18" s="92">
        <v>1.79</v>
      </c>
      <c r="K18" s="92">
        <v>136.73</v>
      </c>
      <c r="L18" s="92">
        <v>134.94</v>
      </c>
      <c r="M18" s="92">
        <v>1.79</v>
      </c>
      <c r="N18" s="23"/>
      <c r="O18" s="23"/>
      <c r="P18" s="23"/>
      <c r="Q18" s="23"/>
    </row>
    <row r="19" spans="1:17" s="12" customFormat="1" ht="24" customHeight="1">
      <c r="A19" s="173">
        <v>2070111</v>
      </c>
      <c r="B19" s="174"/>
      <c r="C19" s="175"/>
      <c r="D19" s="91" t="s">
        <v>379</v>
      </c>
      <c r="E19" s="23"/>
      <c r="F19" s="23"/>
      <c r="G19" s="23"/>
      <c r="H19" s="92">
        <v>10.84</v>
      </c>
      <c r="I19" s="92">
        <v>10.84</v>
      </c>
      <c r="J19" s="92">
        <v>0</v>
      </c>
      <c r="K19" s="92">
        <v>10.84</v>
      </c>
      <c r="L19" s="92">
        <v>10.84</v>
      </c>
      <c r="M19" s="92">
        <v>0</v>
      </c>
      <c r="N19" s="23"/>
      <c r="O19" s="23"/>
      <c r="P19" s="23"/>
      <c r="Q19" s="23"/>
    </row>
    <row r="20" spans="1:17" s="12" customFormat="1" ht="24" customHeight="1">
      <c r="A20" s="173">
        <v>2070112</v>
      </c>
      <c r="B20" s="174"/>
      <c r="C20" s="175"/>
      <c r="D20" s="91" t="s">
        <v>380</v>
      </c>
      <c r="E20" s="23"/>
      <c r="F20" s="23"/>
      <c r="G20" s="23"/>
      <c r="H20" s="92">
        <v>54.89</v>
      </c>
      <c r="I20" s="92">
        <v>54.89</v>
      </c>
      <c r="J20" s="92">
        <v>0</v>
      </c>
      <c r="K20" s="92">
        <v>54.89</v>
      </c>
      <c r="L20" s="92">
        <v>54.89</v>
      </c>
      <c r="M20" s="92">
        <v>0</v>
      </c>
      <c r="N20" s="23"/>
      <c r="O20" s="23"/>
      <c r="P20" s="23"/>
      <c r="Q20" s="23"/>
    </row>
    <row r="21" spans="1:17" s="12" customFormat="1" ht="24" customHeight="1">
      <c r="A21" s="173">
        <v>2070199</v>
      </c>
      <c r="B21" s="174"/>
      <c r="C21" s="175"/>
      <c r="D21" s="91" t="s">
        <v>381</v>
      </c>
      <c r="E21" s="23"/>
      <c r="F21" s="23"/>
      <c r="G21" s="23"/>
      <c r="H21" s="92">
        <v>4</v>
      </c>
      <c r="I21" s="92">
        <v>0</v>
      </c>
      <c r="J21" s="92">
        <v>4</v>
      </c>
      <c r="K21" s="92">
        <v>4</v>
      </c>
      <c r="L21" s="92">
        <v>0</v>
      </c>
      <c r="M21" s="92">
        <v>4</v>
      </c>
      <c r="N21" s="23"/>
      <c r="O21" s="23"/>
      <c r="P21" s="23"/>
      <c r="Q21" s="23"/>
    </row>
    <row r="22" spans="1:17" s="12" customFormat="1" ht="24" customHeight="1">
      <c r="A22" s="173">
        <v>20702</v>
      </c>
      <c r="B22" s="174"/>
      <c r="C22" s="175"/>
      <c r="D22" s="100" t="s">
        <v>382</v>
      </c>
      <c r="E22" s="23"/>
      <c r="F22" s="23"/>
      <c r="G22" s="23"/>
      <c r="H22" s="92">
        <v>28.29</v>
      </c>
      <c r="I22" s="92">
        <v>25.29</v>
      </c>
      <c r="J22" s="92">
        <v>3</v>
      </c>
      <c r="K22" s="92">
        <v>28.29</v>
      </c>
      <c r="L22" s="92">
        <v>25.29</v>
      </c>
      <c r="M22" s="92">
        <v>3</v>
      </c>
      <c r="N22" s="23"/>
      <c r="O22" s="23"/>
      <c r="P22" s="23"/>
      <c r="Q22" s="23"/>
    </row>
    <row r="23" spans="1:17" s="12" customFormat="1" ht="24" customHeight="1">
      <c r="A23" s="173">
        <v>2070299</v>
      </c>
      <c r="B23" s="174"/>
      <c r="C23" s="175"/>
      <c r="D23" s="100" t="s">
        <v>383</v>
      </c>
      <c r="E23" s="23"/>
      <c r="F23" s="23"/>
      <c r="G23" s="23"/>
      <c r="H23" s="92">
        <v>28.29</v>
      </c>
      <c r="I23" s="92">
        <v>25.29</v>
      </c>
      <c r="J23" s="92">
        <v>3</v>
      </c>
      <c r="K23" s="92">
        <v>28.29</v>
      </c>
      <c r="L23" s="92">
        <v>25.29</v>
      </c>
      <c r="M23" s="92">
        <v>3</v>
      </c>
      <c r="N23" s="23"/>
      <c r="O23" s="23"/>
      <c r="P23" s="23"/>
      <c r="Q23" s="23"/>
    </row>
    <row r="24" spans="1:17" s="12" customFormat="1" ht="24" customHeight="1">
      <c r="A24" s="173">
        <v>20799</v>
      </c>
      <c r="B24" s="174"/>
      <c r="C24" s="175"/>
      <c r="D24" s="100" t="s">
        <v>384</v>
      </c>
      <c r="E24" s="23"/>
      <c r="F24" s="23"/>
      <c r="G24" s="23"/>
      <c r="H24" s="92">
        <v>1.8</v>
      </c>
      <c r="I24" s="92">
        <v>0</v>
      </c>
      <c r="J24" s="92">
        <v>1.8</v>
      </c>
      <c r="K24" s="92">
        <v>1.8</v>
      </c>
      <c r="L24" s="92">
        <v>0</v>
      </c>
      <c r="M24" s="92">
        <v>1.8</v>
      </c>
      <c r="N24" s="23"/>
      <c r="O24" s="23"/>
      <c r="P24" s="23"/>
      <c r="Q24" s="23"/>
    </row>
    <row r="25" spans="1:17" s="12" customFormat="1" ht="24" customHeight="1">
      <c r="A25" s="173">
        <v>2079999</v>
      </c>
      <c r="B25" s="174"/>
      <c r="C25" s="175"/>
      <c r="D25" s="100" t="s">
        <v>385</v>
      </c>
      <c r="E25" s="23"/>
      <c r="F25" s="23"/>
      <c r="G25" s="23"/>
      <c r="H25" s="92">
        <v>1.8</v>
      </c>
      <c r="I25" s="92">
        <v>0</v>
      </c>
      <c r="J25" s="92">
        <v>1.8</v>
      </c>
      <c r="K25" s="92">
        <v>1.8</v>
      </c>
      <c r="L25" s="92">
        <v>0</v>
      </c>
      <c r="M25" s="92">
        <v>1.8</v>
      </c>
      <c r="N25" s="23"/>
      <c r="O25" s="23"/>
      <c r="P25" s="23"/>
      <c r="Q25" s="23"/>
    </row>
    <row r="26" spans="1:17" s="12" customFormat="1" ht="24" customHeight="1">
      <c r="A26" s="173">
        <v>208</v>
      </c>
      <c r="B26" s="174"/>
      <c r="C26" s="175"/>
      <c r="D26" s="100" t="s">
        <v>131</v>
      </c>
      <c r="E26" s="23"/>
      <c r="F26" s="23"/>
      <c r="G26" s="23"/>
      <c r="H26" s="92">
        <v>70.58</v>
      </c>
      <c r="I26" s="92">
        <v>70.58</v>
      </c>
      <c r="J26" s="92">
        <v>0</v>
      </c>
      <c r="K26" s="92">
        <v>70.58</v>
      </c>
      <c r="L26" s="92">
        <v>70.58</v>
      </c>
      <c r="M26" s="92">
        <v>0</v>
      </c>
      <c r="N26" s="23"/>
      <c r="O26" s="23"/>
      <c r="P26" s="23"/>
      <c r="Q26" s="23"/>
    </row>
    <row r="27" spans="1:17" s="12" customFormat="1" ht="24" customHeight="1">
      <c r="A27" s="173">
        <v>20805</v>
      </c>
      <c r="B27" s="174"/>
      <c r="C27" s="175"/>
      <c r="D27" s="100" t="s">
        <v>132</v>
      </c>
      <c r="E27" s="23"/>
      <c r="F27" s="23"/>
      <c r="G27" s="23"/>
      <c r="H27" s="92">
        <v>70.58</v>
      </c>
      <c r="I27" s="92">
        <v>70.58</v>
      </c>
      <c r="J27" s="92">
        <v>0</v>
      </c>
      <c r="K27" s="92">
        <v>70.58</v>
      </c>
      <c r="L27" s="92">
        <v>70.58</v>
      </c>
      <c r="M27" s="92">
        <v>0</v>
      </c>
      <c r="N27" s="23"/>
      <c r="O27" s="23"/>
      <c r="P27" s="23"/>
      <c r="Q27" s="23"/>
    </row>
    <row r="28" spans="1:17" s="12" customFormat="1" ht="24" customHeight="1">
      <c r="A28" s="181">
        <v>2080505</v>
      </c>
      <c r="B28" s="181"/>
      <c r="C28" s="181"/>
      <c r="D28" s="100" t="s">
        <v>133</v>
      </c>
      <c r="E28" s="23"/>
      <c r="F28" s="23"/>
      <c r="G28" s="23"/>
      <c r="H28" s="23">
        <v>70.58</v>
      </c>
      <c r="I28" s="23">
        <v>70.58</v>
      </c>
      <c r="J28" s="23">
        <v>0</v>
      </c>
      <c r="K28" s="23">
        <v>70.58</v>
      </c>
      <c r="L28" s="23">
        <v>70.58</v>
      </c>
      <c r="M28" s="23">
        <v>0</v>
      </c>
      <c r="N28" s="23"/>
      <c r="O28" s="23"/>
      <c r="P28" s="23"/>
      <c r="Q28" s="23"/>
    </row>
    <row r="29" spans="1:17" s="12" customFormat="1" ht="24" customHeight="1">
      <c r="A29" s="181">
        <v>221</v>
      </c>
      <c r="B29" s="181"/>
      <c r="C29" s="181"/>
      <c r="D29" s="100" t="s">
        <v>134</v>
      </c>
      <c r="E29" s="23"/>
      <c r="F29" s="23"/>
      <c r="G29" s="23"/>
      <c r="H29" s="23">
        <v>33.81</v>
      </c>
      <c r="I29" s="23">
        <v>33.81</v>
      </c>
      <c r="J29" s="23">
        <v>0</v>
      </c>
      <c r="K29" s="23">
        <v>33.81</v>
      </c>
      <c r="L29" s="23">
        <v>33.81</v>
      </c>
      <c r="M29" s="23">
        <v>0</v>
      </c>
      <c r="N29" s="23"/>
      <c r="O29" s="23"/>
      <c r="P29" s="23"/>
      <c r="Q29" s="23"/>
    </row>
    <row r="30" spans="1:17" s="12" customFormat="1" ht="24" customHeight="1">
      <c r="A30" s="181">
        <v>22102</v>
      </c>
      <c r="B30" s="181"/>
      <c r="C30" s="181"/>
      <c r="D30" s="100" t="s">
        <v>135</v>
      </c>
      <c r="E30" s="23"/>
      <c r="F30" s="23"/>
      <c r="G30" s="23"/>
      <c r="H30" s="23">
        <v>33.81</v>
      </c>
      <c r="I30" s="23">
        <v>33.81</v>
      </c>
      <c r="J30" s="23">
        <v>0</v>
      </c>
      <c r="K30" s="23">
        <v>33.81</v>
      </c>
      <c r="L30" s="23">
        <v>33.81</v>
      </c>
      <c r="M30" s="23">
        <v>0</v>
      </c>
      <c r="N30" s="23"/>
      <c r="O30" s="23"/>
      <c r="P30" s="23"/>
      <c r="Q30" s="23"/>
    </row>
    <row r="31" spans="1:17" s="12" customFormat="1" ht="24" customHeight="1">
      <c r="A31" s="181">
        <v>2210201</v>
      </c>
      <c r="B31" s="181"/>
      <c r="C31" s="181"/>
      <c r="D31" s="100" t="s">
        <v>136</v>
      </c>
      <c r="E31" s="23"/>
      <c r="F31" s="23"/>
      <c r="G31" s="23"/>
      <c r="H31" s="23">
        <v>33.81</v>
      </c>
      <c r="I31" s="23">
        <v>33.81</v>
      </c>
      <c r="J31" s="23">
        <v>0</v>
      </c>
      <c r="K31" s="23">
        <v>33.81</v>
      </c>
      <c r="L31" s="23">
        <v>33.81</v>
      </c>
      <c r="M31" s="23">
        <v>0</v>
      </c>
      <c r="N31" s="23"/>
      <c r="O31" s="23"/>
      <c r="P31" s="23"/>
      <c r="Q31" s="23"/>
    </row>
    <row r="32" spans="1:17" s="12" customFormat="1" ht="24" customHeight="1">
      <c r="A32" s="200"/>
      <c r="B32" s="201"/>
      <c r="C32" s="20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s="12" customFormat="1" ht="24" customHeight="1">
      <c r="A33" s="200"/>
      <c r="B33" s="201"/>
      <c r="C33" s="20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s="12" customFormat="1" ht="19.5" customHeight="1">
      <c r="A34" s="24" t="s">
        <v>171</v>
      </c>
      <c r="B34" s="24"/>
      <c r="C34" s="24"/>
      <c r="D34" s="24"/>
      <c r="E34" s="24"/>
      <c r="F34" s="24"/>
      <c r="G34" s="24"/>
      <c r="H34" s="24"/>
      <c r="I34" s="24"/>
      <c r="J34" s="24"/>
      <c r="K34" s="47"/>
      <c r="L34" s="24"/>
      <c r="M34" s="24"/>
      <c r="N34" s="24"/>
      <c r="O34" s="24"/>
      <c r="P34" s="24"/>
      <c r="Q34" s="24"/>
    </row>
    <row r="35" spans="1:11" s="12" customFormat="1" ht="19.5" customHeight="1">
      <c r="A35" s="12" t="s">
        <v>172</v>
      </c>
      <c r="K35" s="47"/>
    </row>
    <row r="36" spans="1:11" s="12" customFormat="1" ht="19.5" customHeight="1">
      <c r="A36" s="12" t="s">
        <v>113</v>
      </c>
      <c r="K36" s="47"/>
    </row>
    <row r="37" spans="1:17" ht="19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48"/>
      <c r="L37" s="25"/>
      <c r="M37" s="25"/>
      <c r="N37" s="25"/>
      <c r="O37" s="25"/>
      <c r="P37" s="25"/>
      <c r="Q37" s="25"/>
    </row>
    <row r="38" spans="1:17" ht="19.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ht="14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ht="14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ht="14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ht="14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</sheetData>
  <sheetProtection/>
  <mergeCells count="46">
    <mergeCell ref="K6:K7"/>
    <mergeCell ref="L6:L7"/>
    <mergeCell ref="M6:M7"/>
    <mergeCell ref="N6:N7"/>
    <mergeCell ref="O6:O7"/>
    <mergeCell ref="A5:C7"/>
    <mergeCell ref="A8:A9"/>
    <mergeCell ref="B8:B9"/>
    <mergeCell ref="C8:C9"/>
    <mergeCell ref="D5:D7"/>
    <mergeCell ref="E6:E7"/>
    <mergeCell ref="F6:F7"/>
    <mergeCell ref="A28:C28"/>
    <mergeCell ref="A29:C29"/>
    <mergeCell ref="A30:C30"/>
    <mergeCell ref="A31:C31"/>
    <mergeCell ref="A32:C32"/>
    <mergeCell ref="A33:C33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2:Q2"/>
    <mergeCell ref="E5:G5"/>
    <mergeCell ref="H5:J5"/>
    <mergeCell ref="K5:M5"/>
    <mergeCell ref="N5:Q5"/>
    <mergeCell ref="P6:Q6"/>
    <mergeCell ref="G6:G7"/>
    <mergeCell ref="H6:H7"/>
    <mergeCell ref="I6:I7"/>
    <mergeCell ref="J6:J7"/>
    <mergeCell ref="A22:C22"/>
    <mergeCell ref="A23:C23"/>
    <mergeCell ref="A24:C24"/>
    <mergeCell ref="A25:C25"/>
    <mergeCell ref="A26:C26"/>
    <mergeCell ref="A27:C2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showZeros="0" tabSelected="1" view="pageBreakPreview" zoomScaleSheetLayoutView="100" zoomScalePageLayoutView="0" workbookViewId="0" topLeftCell="A3">
      <selection activeCell="F15" sqref="F15"/>
    </sheetView>
  </sheetViews>
  <sheetFormatPr defaultColWidth="9.00390625" defaultRowHeight="14.25"/>
  <cols>
    <col min="1" max="1" width="8.00390625" style="32" bestFit="1" customWidth="1"/>
    <col min="2" max="2" width="30.625" style="32" customWidth="1"/>
    <col min="3" max="3" width="12.00390625" style="32" customWidth="1"/>
    <col min="4" max="4" width="8.00390625" style="32" bestFit="1" customWidth="1"/>
    <col min="5" max="5" width="30.625" style="32" customWidth="1"/>
    <col min="6" max="6" width="12.00390625" style="32" customWidth="1"/>
    <col min="7" max="7" width="8.00390625" style="32" bestFit="1" customWidth="1"/>
    <col min="8" max="8" width="30.625" style="32" customWidth="1"/>
    <col min="9" max="9" width="12.00390625" style="32" customWidth="1"/>
    <col min="10" max="10" width="8.50390625" style="32" customWidth="1"/>
    <col min="11" max="16384" width="9.00390625" style="32" customWidth="1"/>
  </cols>
  <sheetData>
    <row r="1" spans="2:9" ht="20.25">
      <c r="B1" s="207" t="s">
        <v>173</v>
      </c>
      <c r="C1" s="207"/>
      <c r="D1" s="207"/>
      <c r="E1" s="207"/>
      <c r="F1" s="207"/>
      <c r="G1" s="207"/>
      <c r="H1" s="207"/>
      <c r="I1" s="207"/>
    </row>
    <row r="2" spans="2:9" s="29" customFormat="1" ht="20.25" customHeight="1">
      <c r="B2" s="33"/>
      <c r="C2" s="33"/>
      <c r="D2" s="33"/>
      <c r="I2" s="42" t="s">
        <v>174</v>
      </c>
    </row>
    <row r="3" spans="1:9" s="30" customFormat="1" ht="15" customHeight="1">
      <c r="A3" s="30" t="s">
        <v>7</v>
      </c>
      <c r="I3" s="43" t="s">
        <v>8</v>
      </c>
    </row>
    <row r="4" spans="1:9" s="31" customFormat="1" ht="15" customHeight="1">
      <c r="A4" s="208" t="s">
        <v>129</v>
      </c>
      <c r="B4" s="208"/>
      <c r="C4" s="208"/>
      <c r="D4" s="208"/>
      <c r="E4" s="208"/>
      <c r="F4" s="208"/>
      <c r="G4" s="208"/>
      <c r="H4" s="208"/>
      <c r="I4" s="208"/>
    </row>
    <row r="5" spans="1:9" s="31" customFormat="1" ht="15" customHeight="1">
      <c r="A5" s="204" t="s">
        <v>116</v>
      </c>
      <c r="B5" s="203" t="s">
        <v>117</v>
      </c>
      <c r="C5" s="203" t="s">
        <v>13</v>
      </c>
      <c r="D5" s="204" t="s">
        <v>116</v>
      </c>
      <c r="E5" s="203" t="s">
        <v>117</v>
      </c>
      <c r="F5" s="203" t="s">
        <v>13</v>
      </c>
      <c r="G5" s="204" t="s">
        <v>116</v>
      </c>
      <c r="H5" s="203" t="s">
        <v>117</v>
      </c>
      <c r="I5" s="206" t="s">
        <v>13</v>
      </c>
    </row>
    <row r="6" spans="1:9" s="31" customFormat="1" ht="15" customHeight="1">
      <c r="A6" s="205"/>
      <c r="B6" s="203" t="s">
        <v>129</v>
      </c>
      <c r="C6" s="203" t="s">
        <v>129</v>
      </c>
      <c r="D6" s="205"/>
      <c r="E6" s="203" t="s">
        <v>129</v>
      </c>
      <c r="F6" s="203" t="s">
        <v>129</v>
      </c>
      <c r="G6" s="205"/>
      <c r="H6" s="203" t="s">
        <v>129</v>
      </c>
      <c r="I6" s="206" t="s">
        <v>129</v>
      </c>
    </row>
    <row r="7" spans="1:9" s="31" customFormat="1" ht="13.5" customHeight="1">
      <c r="A7" s="34" t="s">
        <v>175</v>
      </c>
      <c r="B7" s="35" t="s">
        <v>176</v>
      </c>
      <c r="C7" s="36">
        <f>SUM(C8:C20)</f>
        <v>451.59</v>
      </c>
      <c r="D7" s="34" t="s">
        <v>177</v>
      </c>
      <c r="E7" s="35" t="s">
        <v>178</v>
      </c>
      <c r="F7" s="36">
        <f>SUM(F8:F35)</f>
        <v>27.439999999999994</v>
      </c>
      <c r="G7" s="34" t="s">
        <v>179</v>
      </c>
      <c r="H7" s="35" t="s">
        <v>180</v>
      </c>
      <c r="I7" s="44"/>
    </row>
    <row r="8" spans="1:9" s="31" customFormat="1" ht="13.5" customHeight="1">
      <c r="A8" s="34" t="s">
        <v>181</v>
      </c>
      <c r="B8" s="37" t="s">
        <v>182</v>
      </c>
      <c r="C8" s="36">
        <v>219.56</v>
      </c>
      <c r="D8" s="34" t="s">
        <v>369</v>
      </c>
      <c r="E8" s="37" t="s">
        <v>183</v>
      </c>
      <c r="F8" s="36">
        <v>2.54</v>
      </c>
      <c r="G8" s="34" t="s">
        <v>184</v>
      </c>
      <c r="H8" s="37" t="s">
        <v>185</v>
      </c>
      <c r="I8" s="44"/>
    </row>
    <row r="9" spans="1:9" s="31" customFormat="1" ht="13.5" customHeight="1">
      <c r="A9" s="34" t="s">
        <v>186</v>
      </c>
      <c r="B9" s="37" t="s">
        <v>187</v>
      </c>
      <c r="C9" s="36">
        <v>115.62</v>
      </c>
      <c r="D9" s="34" t="s">
        <v>188</v>
      </c>
      <c r="E9" s="37" t="s">
        <v>189</v>
      </c>
      <c r="F9" s="36">
        <v>3.33</v>
      </c>
      <c r="G9" s="34" t="s">
        <v>190</v>
      </c>
      <c r="H9" s="37" t="s">
        <v>191</v>
      </c>
      <c r="I9" s="44"/>
    </row>
    <row r="10" spans="1:9" s="31" customFormat="1" ht="13.5" customHeight="1">
      <c r="A10" s="34" t="s">
        <v>192</v>
      </c>
      <c r="B10" s="37" t="s">
        <v>193</v>
      </c>
      <c r="C10" s="36">
        <v>4.55</v>
      </c>
      <c r="D10" s="34" t="s">
        <v>194</v>
      </c>
      <c r="E10" s="37" t="s">
        <v>195</v>
      </c>
      <c r="F10" s="36"/>
      <c r="G10" s="34" t="s">
        <v>196</v>
      </c>
      <c r="H10" s="37" t="s">
        <v>197</v>
      </c>
      <c r="I10" s="44"/>
    </row>
    <row r="11" spans="1:9" s="31" customFormat="1" ht="13.5" customHeight="1">
      <c r="A11" s="34" t="s">
        <v>198</v>
      </c>
      <c r="B11" s="37" t="s">
        <v>199</v>
      </c>
      <c r="C11" s="36"/>
      <c r="D11" s="34" t="s">
        <v>200</v>
      </c>
      <c r="E11" s="37" t="s">
        <v>201</v>
      </c>
      <c r="F11" s="36">
        <v>0.08</v>
      </c>
      <c r="G11" s="34" t="s">
        <v>202</v>
      </c>
      <c r="H11" s="37" t="s">
        <v>203</v>
      </c>
      <c r="I11" s="44"/>
    </row>
    <row r="12" spans="1:9" s="31" customFormat="1" ht="13.5" customHeight="1">
      <c r="A12" s="34" t="s">
        <v>204</v>
      </c>
      <c r="B12" s="37" t="s">
        <v>205</v>
      </c>
      <c r="C12" s="36"/>
      <c r="D12" s="34" t="s">
        <v>206</v>
      </c>
      <c r="E12" s="37" t="s">
        <v>207</v>
      </c>
      <c r="F12" s="36">
        <v>0.06</v>
      </c>
      <c r="G12" s="34" t="s">
        <v>208</v>
      </c>
      <c r="H12" s="35" t="s">
        <v>209</v>
      </c>
      <c r="I12" s="44"/>
    </row>
    <row r="13" spans="1:9" s="31" customFormat="1" ht="13.5" customHeight="1">
      <c r="A13" s="34" t="s">
        <v>210</v>
      </c>
      <c r="B13" s="37" t="s">
        <v>211</v>
      </c>
      <c r="C13" s="36">
        <v>70.58</v>
      </c>
      <c r="D13" s="34" t="s">
        <v>212</v>
      </c>
      <c r="E13" s="37" t="s">
        <v>213</v>
      </c>
      <c r="F13" s="36"/>
      <c r="G13" s="34" t="s">
        <v>214</v>
      </c>
      <c r="H13" s="37" t="s">
        <v>215</v>
      </c>
      <c r="I13" s="44"/>
    </row>
    <row r="14" spans="1:9" s="31" customFormat="1" ht="13.5" customHeight="1">
      <c r="A14" s="34" t="s">
        <v>216</v>
      </c>
      <c r="B14" s="37" t="s">
        <v>217</v>
      </c>
      <c r="C14" s="36"/>
      <c r="D14" s="34" t="s">
        <v>218</v>
      </c>
      <c r="E14" s="37" t="s">
        <v>219</v>
      </c>
      <c r="F14" s="36">
        <v>0.86</v>
      </c>
      <c r="G14" s="34" t="s">
        <v>220</v>
      </c>
      <c r="H14" s="37" t="s">
        <v>221</v>
      </c>
      <c r="I14" s="44"/>
    </row>
    <row r="15" spans="1:9" s="31" customFormat="1" ht="13.5" customHeight="1">
      <c r="A15" s="34" t="s">
        <v>222</v>
      </c>
      <c r="B15" s="37" t="s">
        <v>223</v>
      </c>
      <c r="C15" s="36">
        <v>2.82</v>
      </c>
      <c r="D15" s="34" t="s">
        <v>224</v>
      </c>
      <c r="E15" s="37" t="s">
        <v>225</v>
      </c>
      <c r="F15" s="36"/>
      <c r="G15" s="34" t="s">
        <v>226</v>
      </c>
      <c r="H15" s="37" t="s">
        <v>227</v>
      </c>
      <c r="I15" s="44"/>
    </row>
    <row r="16" spans="1:9" s="31" customFormat="1" ht="13.5" customHeight="1">
      <c r="A16" s="34" t="s">
        <v>228</v>
      </c>
      <c r="B16" s="37" t="s">
        <v>229</v>
      </c>
      <c r="C16" s="36"/>
      <c r="D16" s="34" t="s">
        <v>230</v>
      </c>
      <c r="E16" s="37" t="s">
        <v>231</v>
      </c>
      <c r="F16" s="36"/>
      <c r="G16" s="34" t="s">
        <v>232</v>
      </c>
      <c r="H16" s="37" t="s">
        <v>233</v>
      </c>
      <c r="I16" s="44"/>
    </row>
    <row r="17" spans="1:9" s="31" customFormat="1" ht="13.5" customHeight="1">
      <c r="A17" s="34" t="s">
        <v>234</v>
      </c>
      <c r="B17" s="37" t="s">
        <v>235</v>
      </c>
      <c r="C17" s="36">
        <v>4.21</v>
      </c>
      <c r="D17" s="34" t="s">
        <v>236</v>
      </c>
      <c r="E17" s="37" t="s">
        <v>237</v>
      </c>
      <c r="F17" s="36">
        <v>1.8</v>
      </c>
      <c r="G17" s="34" t="s">
        <v>238</v>
      </c>
      <c r="H17" s="37" t="s">
        <v>239</v>
      </c>
      <c r="I17" s="44"/>
    </row>
    <row r="18" spans="1:9" s="31" customFormat="1" ht="13.5" customHeight="1">
      <c r="A18" s="34" t="s">
        <v>240</v>
      </c>
      <c r="B18" s="37" t="s">
        <v>241</v>
      </c>
      <c r="C18" s="36">
        <v>33.81</v>
      </c>
      <c r="D18" s="34" t="s">
        <v>242</v>
      </c>
      <c r="E18" s="37" t="s">
        <v>243</v>
      </c>
      <c r="F18" s="36"/>
      <c r="G18" s="34" t="s">
        <v>244</v>
      </c>
      <c r="H18" s="37" t="s">
        <v>245</v>
      </c>
      <c r="I18" s="44"/>
    </row>
    <row r="19" spans="1:9" s="31" customFormat="1" ht="13.5" customHeight="1">
      <c r="A19" s="34" t="s">
        <v>246</v>
      </c>
      <c r="B19" s="37" t="s">
        <v>247</v>
      </c>
      <c r="C19" s="36">
        <v>0.44</v>
      </c>
      <c r="D19" s="34" t="s">
        <v>248</v>
      </c>
      <c r="E19" s="37" t="s">
        <v>249</v>
      </c>
      <c r="F19" s="36">
        <v>1.26</v>
      </c>
      <c r="G19" s="34" t="s">
        <v>250</v>
      </c>
      <c r="H19" s="37" t="s">
        <v>251</v>
      </c>
      <c r="I19" s="44"/>
    </row>
    <row r="20" spans="1:9" s="31" customFormat="1" ht="13.5" customHeight="1">
      <c r="A20" s="34" t="s">
        <v>252</v>
      </c>
      <c r="B20" s="37" t="s">
        <v>253</v>
      </c>
      <c r="C20" s="36"/>
      <c r="D20" s="34" t="s">
        <v>254</v>
      </c>
      <c r="E20" s="37" t="s">
        <v>255</v>
      </c>
      <c r="F20" s="36">
        <v>0.22</v>
      </c>
      <c r="G20" s="34" t="s">
        <v>256</v>
      </c>
      <c r="H20" s="37" t="s">
        <v>257</v>
      </c>
      <c r="I20" s="44"/>
    </row>
    <row r="21" spans="1:9" s="31" customFormat="1" ht="13.5" customHeight="1">
      <c r="A21" s="34" t="s">
        <v>258</v>
      </c>
      <c r="B21" s="35" t="s">
        <v>259</v>
      </c>
      <c r="C21" s="36">
        <f>SUM(C22:C32)</f>
        <v>175.46</v>
      </c>
      <c r="D21" s="34" t="s">
        <v>260</v>
      </c>
      <c r="E21" s="37" t="s">
        <v>261</v>
      </c>
      <c r="F21" s="36">
        <v>0.08</v>
      </c>
      <c r="G21" s="34" t="s">
        <v>262</v>
      </c>
      <c r="H21" s="37" t="s">
        <v>263</v>
      </c>
      <c r="I21" s="44"/>
    </row>
    <row r="22" spans="1:9" s="31" customFormat="1" ht="13.5" customHeight="1">
      <c r="A22" s="34" t="s">
        <v>264</v>
      </c>
      <c r="B22" s="37" t="s">
        <v>265</v>
      </c>
      <c r="C22" s="36">
        <v>26.45</v>
      </c>
      <c r="D22" s="34" t="s">
        <v>266</v>
      </c>
      <c r="E22" s="37" t="s">
        <v>267</v>
      </c>
      <c r="F22" s="36">
        <v>0.04</v>
      </c>
      <c r="G22" s="34" t="s">
        <v>268</v>
      </c>
      <c r="H22" s="37" t="s">
        <v>269</v>
      </c>
      <c r="I22" s="44"/>
    </row>
    <row r="23" spans="1:9" s="31" customFormat="1" ht="13.5" customHeight="1">
      <c r="A23" s="34" t="s">
        <v>270</v>
      </c>
      <c r="B23" s="37" t="s">
        <v>271</v>
      </c>
      <c r="C23" s="36">
        <v>100.36</v>
      </c>
      <c r="D23" s="34" t="s">
        <v>272</v>
      </c>
      <c r="E23" s="37" t="s">
        <v>273</v>
      </c>
      <c r="F23" s="36"/>
      <c r="G23" s="34" t="s">
        <v>274</v>
      </c>
      <c r="H23" s="37" t="s">
        <v>275</v>
      </c>
      <c r="I23" s="44"/>
    </row>
    <row r="24" spans="1:11" s="31" customFormat="1" ht="13.5" customHeight="1">
      <c r="A24" s="34" t="s">
        <v>276</v>
      </c>
      <c r="B24" s="37" t="s">
        <v>277</v>
      </c>
      <c r="C24" s="36"/>
      <c r="D24" s="34" t="s">
        <v>278</v>
      </c>
      <c r="E24" s="37" t="s">
        <v>279</v>
      </c>
      <c r="F24" s="36">
        <v>2.28</v>
      </c>
      <c r="G24" s="34" t="s">
        <v>280</v>
      </c>
      <c r="H24" s="37" t="s">
        <v>281</v>
      </c>
      <c r="I24" s="44"/>
      <c r="K24" s="45"/>
    </row>
    <row r="25" spans="1:11" s="31" customFormat="1" ht="13.5" customHeight="1">
      <c r="A25" s="34" t="s">
        <v>282</v>
      </c>
      <c r="B25" s="37" t="s">
        <v>283</v>
      </c>
      <c r="C25" s="36">
        <v>16.43</v>
      </c>
      <c r="D25" s="34" t="s">
        <v>284</v>
      </c>
      <c r="E25" s="37" t="s">
        <v>285</v>
      </c>
      <c r="F25" s="36">
        <v>0.35</v>
      </c>
      <c r="G25" s="34" t="s">
        <v>286</v>
      </c>
      <c r="H25" s="37" t="s">
        <v>287</v>
      </c>
      <c r="I25" s="44"/>
      <c r="K25" s="46"/>
    </row>
    <row r="26" spans="1:11" s="31" customFormat="1" ht="13.5" customHeight="1">
      <c r="A26" s="34" t="s">
        <v>288</v>
      </c>
      <c r="B26" s="37" t="s">
        <v>289</v>
      </c>
      <c r="C26" s="36">
        <v>27.47</v>
      </c>
      <c r="D26" s="34" t="s">
        <v>290</v>
      </c>
      <c r="E26" s="37" t="s">
        <v>291</v>
      </c>
      <c r="F26" s="36"/>
      <c r="G26" s="34" t="s">
        <v>292</v>
      </c>
      <c r="H26" s="37" t="s">
        <v>293</v>
      </c>
      <c r="I26" s="44"/>
      <c r="K26" s="46"/>
    </row>
    <row r="27" spans="1:11" s="31" customFormat="1" ht="13.5" customHeight="1">
      <c r="A27" s="34" t="s">
        <v>294</v>
      </c>
      <c r="B27" s="37" t="s">
        <v>295</v>
      </c>
      <c r="C27" s="36"/>
      <c r="D27" s="34" t="s">
        <v>296</v>
      </c>
      <c r="E27" s="37" t="s">
        <v>297</v>
      </c>
      <c r="F27" s="36">
        <v>2.95</v>
      </c>
      <c r="G27" s="34" t="s">
        <v>298</v>
      </c>
      <c r="H27" s="37" t="s">
        <v>299</v>
      </c>
      <c r="I27" s="44"/>
      <c r="K27" s="46"/>
    </row>
    <row r="28" spans="1:11" s="31" customFormat="1" ht="13.5" customHeight="1">
      <c r="A28" s="34" t="s">
        <v>300</v>
      </c>
      <c r="B28" s="37" t="s">
        <v>301</v>
      </c>
      <c r="C28" s="36">
        <v>4.05</v>
      </c>
      <c r="D28" s="34" t="s">
        <v>302</v>
      </c>
      <c r="E28" s="37" t="s">
        <v>303</v>
      </c>
      <c r="F28" s="36"/>
      <c r="G28" s="34" t="s">
        <v>304</v>
      </c>
      <c r="H28" s="37" t="s">
        <v>305</v>
      </c>
      <c r="I28" s="44"/>
      <c r="K28" s="46"/>
    </row>
    <row r="29" spans="1:9" s="31" customFormat="1" ht="13.5" customHeight="1">
      <c r="A29" s="34" t="s">
        <v>306</v>
      </c>
      <c r="B29" s="37" t="s">
        <v>307</v>
      </c>
      <c r="C29" s="36"/>
      <c r="D29" s="34" t="s">
        <v>308</v>
      </c>
      <c r="E29" s="37" t="s">
        <v>309</v>
      </c>
      <c r="F29" s="36"/>
      <c r="G29" s="34" t="s">
        <v>310</v>
      </c>
      <c r="H29" s="35" t="s">
        <v>311</v>
      </c>
      <c r="I29" s="44"/>
    </row>
    <row r="30" spans="1:9" s="31" customFormat="1" ht="13.5" customHeight="1">
      <c r="A30" s="34" t="s">
        <v>312</v>
      </c>
      <c r="B30" s="37" t="s">
        <v>313</v>
      </c>
      <c r="C30" s="36">
        <v>0.44</v>
      </c>
      <c r="D30" s="34" t="s">
        <v>314</v>
      </c>
      <c r="E30" s="37" t="s">
        <v>315</v>
      </c>
      <c r="F30" s="36">
        <v>0.27</v>
      </c>
      <c r="G30" s="34" t="s">
        <v>316</v>
      </c>
      <c r="H30" s="37" t="s">
        <v>317</v>
      </c>
      <c r="I30" s="44"/>
    </row>
    <row r="31" spans="1:9" s="31" customFormat="1" ht="13.5" customHeight="1">
      <c r="A31" s="34" t="s">
        <v>318</v>
      </c>
      <c r="B31" s="37" t="s">
        <v>319</v>
      </c>
      <c r="C31" s="36"/>
      <c r="D31" s="34" t="s">
        <v>320</v>
      </c>
      <c r="E31" s="37" t="s">
        <v>321</v>
      </c>
      <c r="F31" s="36">
        <v>5.01</v>
      </c>
      <c r="G31" s="34" t="s">
        <v>322</v>
      </c>
      <c r="H31" s="37" t="s">
        <v>323</v>
      </c>
      <c r="I31" s="44"/>
    </row>
    <row r="32" spans="1:9" s="31" customFormat="1" ht="13.5" customHeight="1">
      <c r="A32" s="34" t="s">
        <v>324</v>
      </c>
      <c r="B32" s="37" t="s">
        <v>325</v>
      </c>
      <c r="C32" s="36">
        <v>0.26</v>
      </c>
      <c r="D32" s="34" t="s">
        <v>326</v>
      </c>
      <c r="E32" s="37" t="s">
        <v>327</v>
      </c>
      <c r="F32" s="36">
        <v>6.29</v>
      </c>
      <c r="G32" s="34" t="s">
        <v>328</v>
      </c>
      <c r="H32" s="37" t="s">
        <v>329</v>
      </c>
      <c r="I32" s="44"/>
    </row>
    <row r="33" spans="1:9" s="31" customFormat="1" ht="13.5" customHeight="1">
      <c r="A33" s="38"/>
      <c r="B33" s="35"/>
      <c r="C33" s="36"/>
      <c r="D33" s="34" t="s">
        <v>330</v>
      </c>
      <c r="E33" s="37" t="s">
        <v>331</v>
      </c>
      <c r="F33" s="36"/>
      <c r="G33" s="34" t="s">
        <v>332</v>
      </c>
      <c r="H33" s="37" t="s">
        <v>333</v>
      </c>
      <c r="I33" s="44"/>
    </row>
    <row r="34" spans="1:9" s="31" customFormat="1" ht="13.5" customHeight="1">
      <c r="A34" s="38"/>
      <c r="B34" s="35"/>
      <c r="C34" s="36"/>
      <c r="D34" s="34" t="s">
        <v>334</v>
      </c>
      <c r="E34" s="37" t="s">
        <v>335</v>
      </c>
      <c r="F34" s="36">
        <v>0.02</v>
      </c>
      <c r="G34" s="34" t="s">
        <v>336</v>
      </c>
      <c r="H34" s="37" t="s">
        <v>337</v>
      </c>
      <c r="I34" s="44"/>
    </row>
    <row r="35" spans="1:9" s="31" customFormat="1" ht="13.5" customHeight="1">
      <c r="A35" s="38"/>
      <c r="B35" s="35"/>
      <c r="C35" s="36"/>
      <c r="D35" s="36"/>
      <c r="E35" s="35"/>
      <c r="F35" s="36"/>
      <c r="G35" s="34" t="s">
        <v>338</v>
      </c>
      <c r="H35" s="35" t="s">
        <v>339</v>
      </c>
      <c r="I35" s="44"/>
    </row>
    <row r="36" spans="1:9" s="31" customFormat="1" ht="13.5" customHeight="1">
      <c r="A36" s="38"/>
      <c r="B36" s="35"/>
      <c r="C36" s="36"/>
      <c r="D36" s="36"/>
      <c r="E36" s="35"/>
      <c r="F36" s="36"/>
      <c r="G36" s="34" t="s">
        <v>340</v>
      </c>
      <c r="H36" s="37" t="s">
        <v>341</v>
      </c>
      <c r="I36" s="44"/>
    </row>
    <row r="37" spans="1:9" s="31" customFormat="1" ht="13.5" customHeight="1">
      <c r="A37" s="38"/>
      <c r="B37" s="35"/>
      <c r="C37" s="36"/>
      <c r="D37" s="36"/>
      <c r="E37" s="35"/>
      <c r="F37" s="36"/>
      <c r="G37" s="34" t="s">
        <v>342</v>
      </c>
      <c r="H37" s="37" t="s">
        <v>343</v>
      </c>
      <c r="I37" s="44"/>
    </row>
    <row r="38" spans="1:9" s="31" customFormat="1" ht="13.5" customHeight="1">
      <c r="A38" s="38"/>
      <c r="B38" s="35"/>
      <c r="C38" s="36"/>
      <c r="D38" s="36"/>
      <c r="E38" s="35"/>
      <c r="F38" s="36"/>
      <c r="G38" s="34" t="s">
        <v>344</v>
      </c>
      <c r="H38" s="37" t="s">
        <v>345</v>
      </c>
      <c r="I38" s="44"/>
    </row>
    <row r="39" spans="1:9" s="31" customFormat="1" ht="13.5" customHeight="1">
      <c r="A39" s="38"/>
      <c r="B39" s="35"/>
      <c r="C39" s="36"/>
      <c r="D39" s="36"/>
      <c r="E39" s="35"/>
      <c r="F39" s="36"/>
      <c r="G39" s="34" t="s">
        <v>346</v>
      </c>
      <c r="H39" s="37" t="s">
        <v>339</v>
      </c>
      <c r="I39" s="44"/>
    </row>
    <row r="40" spans="2:9" ht="19.5" customHeight="1">
      <c r="B40" s="39" t="s">
        <v>347</v>
      </c>
      <c r="C40" s="40"/>
      <c r="D40" s="40"/>
      <c r="E40" s="40"/>
      <c r="F40" s="40"/>
      <c r="G40" s="40"/>
      <c r="H40" s="40"/>
      <c r="I40" s="40"/>
    </row>
    <row r="41" spans="2:9" ht="19.5" customHeight="1">
      <c r="B41" s="209"/>
      <c r="C41" s="209"/>
      <c r="D41" s="209"/>
      <c r="E41" s="209"/>
      <c r="F41" s="209"/>
      <c r="G41" s="209"/>
      <c r="H41" s="209"/>
      <c r="I41" s="209"/>
    </row>
    <row r="43" ht="12.75">
      <c r="E43" s="41"/>
    </row>
  </sheetData>
  <sheetProtection/>
  <mergeCells count="12">
    <mergeCell ref="B41:I4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B1:I1"/>
    <mergeCell ref="A4:I4"/>
  </mergeCells>
  <printOptions horizontalCentered="1"/>
  <pageMargins left="0.5905511811023623" right="0.5905511811023623" top="0.5905511811023623" bottom="0.3937007874015748" header="0.3937007874015748" footer="0.3937007874015748"/>
  <pageSetup horizontalDpi="600" verticalDpi="600" orientation="landscape" paperSize="9" scale="82" r:id="rId1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D8" sqref="D8"/>
    </sheetView>
  </sheetViews>
  <sheetFormatPr defaultColWidth="9.00390625" defaultRowHeight="14.25"/>
  <cols>
    <col min="1" max="1" width="3.75390625" style="13" customWidth="1"/>
    <col min="2" max="2" width="3.50390625" style="13" bestFit="1" customWidth="1"/>
    <col min="3" max="3" width="3.50390625" style="13" customWidth="1"/>
    <col min="4" max="4" width="12.625" style="13" customWidth="1"/>
    <col min="5" max="7" width="8.625" style="13" customWidth="1"/>
    <col min="8" max="13" width="7.625" style="13" customWidth="1"/>
    <col min="14" max="14" width="8.625" style="13" customWidth="1"/>
    <col min="15" max="17" width="9.625" style="13" customWidth="1"/>
    <col min="18" max="16384" width="9.00390625" style="13" customWidth="1"/>
  </cols>
  <sheetData>
    <row r="1" spans="1:17" ht="14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2.5" customHeight="1">
      <c r="A2" s="188" t="s">
        <v>348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</row>
    <row r="3" spans="1:17" s="11" customFormat="1" ht="15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26" t="s">
        <v>349</v>
      </c>
    </row>
    <row r="4" spans="1:17" s="11" customFormat="1" ht="14.25">
      <c r="A4" s="16" t="s">
        <v>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27" t="s">
        <v>8</v>
      </c>
    </row>
    <row r="5" spans="1:17" s="12" customFormat="1" ht="30" customHeight="1">
      <c r="A5" s="199" t="s">
        <v>116</v>
      </c>
      <c r="B5" s="199"/>
      <c r="C5" s="199"/>
      <c r="D5" s="199" t="s">
        <v>117</v>
      </c>
      <c r="E5" s="18" t="s">
        <v>93</v>
      </c>
      <c r="F5" s="19"/>
      <c r="G5" s="19"/>
      <c r="H5" s="20" t="s">
        <v>163</v>
      </c>
      <c r="I5" s="20"/>
      <c r="J5" s="20"/>
      <c r="K5" s="19" t="s">
        <v>164</v>
      </c>
      <c r="L5" s="19"/>
      <c r="M5" s="19"/>
      <c r="N5" s="19" t="s">
        <v>102</v>
      </c>
      <c r="O5" s="19"/>
      <c r="P5" s="19"/>
      <c r="Q5" s="19"/>
    </row>
    <row r="6" spans="1:17" s="12" customFormat="1" ht="30" customHeight="1">
      <c r="A6" s="199"/>
      <c r="B6" s="199"/>
      <c r="C6" s="199"/>
      <c r="D6" s="199"/>
      <c r="E6" s="199" t="s">
        <v>128</v>
      </c>
      <c r="F6" s="198" t="s">
        <v>165</v>
      </c>
      <c r="G6" s="198" t="s">
        <v>166</v>
      </c>
      <c r="H6" s="198" t="s">
        <v>128</v>
      </c>
      <c r="I6" s="198" t="s">
        <v>167</v>
      </c>
      <c r="J6" s="198" t="s">
        <v>168</v>
      </c>
      <c r="K6" s="199" t="s">
        <v>128</v>
      </c>
      <c r="L6" s="198" t="s">
        <v>167</v>
      </c>
      <c r="M6" s="198" t="s">
        <v>168</v>
      </c>
      <c r="N6" s="199" t="s">
        <v>128</v>
      </c>
      <c r="O6" s="198" t="s">
        <v>165</v>
      </c>
      <c r="P6" s="210" t="s">
        <v>166</v>
      </c>
      <c r="Q6" s="211"/>
    </row>
    <row r="7" spans="1:17" s="12" customFormat="1" ht="53.25" customHeight="1">
      <c r="A7" s="199"/>
      <c r="B7" s="199"/>
      <c r="C7" s="199"/>
      <c r="D7" s="199"/>
      <c r="E7" s="199"/>
      <c r="F7" s="198"/>
      <c r="G7" s="198"/>
      <c r="H7" s="198"/>
      <c r="I7" s="199"/>
      <c r="J7" s="199"/>
      <c r="K7" s="199"/>
      <c r="L7" s="199"/>
      <c r="M7" s="199"/>
      <c r="N7" s="199"/>
      <c r="O7" s="198"/>
      <c r="P7" s="21" t="s">
        <v>169</v>
      </c>
      <c r="Q7" s="28" t="s">
        <v>170</v>
      </c>
    </row>
    <row r="8" spans="1:17" s="12" customFormat="1" ht="19.5" customHeight="1">
      <c r="A8" s="199" t="s">
        <v>124</v>
      </c>
      <c r="B8" s="199" t="s">
        <v>125</v>
      </c>
      <c r="C8" s="199" t="s">
        <v>126</v>
      </c>
      <c r="D8" s="140" t="s">
        <v>127</v>
      </c>
      <c r="E8" s="17">
        <v>1</v>
      </c>
      <c r="F8" s="17">
        <v>2</v>
      </c>
      <c r="G8" s="17">
        <v>3</v>
      </c>
      <c r="H8" s="17">
        <v>4</v>
      </c>
      <c r="I8" s="17">
        <v>5</v>
      </c>
      <c r="J8" s="17">
        <v>6</v>
      </c>
      <c r="K8" s="17">
        <v>7</v>
      </c>
      <c r="L8" s="17">
        <v>8</v>
      </c>
      <c r="M8" s="17">
        <v>9</v>
      </c>
      <c r="N8" s="17">
        <v>10</v>
      </c>
      <c r="O8" s="17">
        <v>11</v>
      </c>
      <c r="P8" s="17">
        <v>12</v>
      </c>
      <c r="Q8" s="17">
        <v>13</v>
      </c>
    </row>
    <row r="9" spans="1:17" s="12" customFormat="1" ht="24" customHeight="1">
      <c r="A9" s="199"/>
      <c r="B9" s="199"/>
      <c r="C9" s="199"/>
      <c r="D9" s="17" t="s">
        <v>128</v>
      </c>
      <c r="E9" s="17"/>
      <c r="F9" s="17"/>
      <c r="G9" s="17"/>
      <c r="H9" s="22"/>
      <c r="I9" s="23"/>
      <c r="J9" s="22"/>
      <c r="K9" s="22"/>
      <c r="L9" s="23"/>
      <c r="M9" s="22"/>
      <c r="N9" s="17"/>
      <c r="O9" s="17"/>
      <c r="P9" s="17"/>
      <c r="Q9" s="17"/>
    </row>
    <row r="10" spans="1:17" s="12" customFormat="1" ht="24" customHeight="1">
      <c r="A10" s="200"/>
      <c r="B10" s="201"/>
      <c r="C10" s="202"/>
      <c r="D10" s="23"/>
      <c r="E10" s="23"/>
      <c r="F10" s="23"/>
      <c r="G10" s="23"/>
      <c r="H10" s="22"/>
      <c r="I10" s="23"/>
      <c r="J10" s="22"/>
      <c r="K10" s="22"/>
      <c r="L10" s="23"/>
      <c r="M10" s="22"/>
      <c r="N10" s="23"/>
      <c r="O10" s="23"/>
      <c r="P10" s="23"/>
      <c r="Q10" s="23"/>
    </row>
    <row r="11" spans="1:17" s="12" customFormat="1" ht="24" customHeight="1">
      <c r="A11" s="200"/>
      <c r="B11" s="201"/>
      <c r="C11" s="202"/>
      <c r="D11" s="23"/>
      <c r="E11" s="23"/>
      <c r="F11" s="23"/>
      <c r="G11" s="23"/>
      <c r="H11" s="22"/>
      <c r="I11" s="23"/>
      <c r="J11" s="22"/>
      <c r="K11" s="22"/>
      <c r="L11" s="23"/>
      <c r="M11" s="22"/>
      <c r="N11" s="23"/>
      <c r="O11" s="23"/>
      <c r="P11" s="23"/>
      <c r="Q11" s="23"/>
    </row>
    <row r="12" spans="1:17" s="12" customFormat="1" ht="24" customHeight="1">
      <c r="A12" s="200"/>
      <c r="B12" s="201"/>
      <c r="C12" s="202"/>
      <c r="D12" s="23"/>
      <c r="E12" s="23"/>
      <c r="F12" s="23"/>
      <c r="G12" s="23"/>
      <c r="H12" s="22"/>
      <c r="I12" s="23"/>
      <c r="J12" s="22"/>
      <c r="K12" s="22"/>
      <c r="L12" s="23"/>
      <c r="M12" s="22"/>
      <c r="N12" s="23"/>
      <c r="O12" s="23"/>
      <c r="P12" s="23"/>
      <c r="Q12" s="23"/>
    </row>
    <row r="13" spans="1:17" s="12" customFormat="1" ht="24" customHeight="1">
      <c r="A13" s="200"/>
      <c r="B13" s="201"/>
      <c r="C13" s="20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s="12" customFormat="1" ht="24" customHeight="1">
      <c r="A14" s="200"/>
      <c r="B14" s="201"/>
      <c r="C14" s="20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s="12" customFormat="1" ht="19.5" customHeight="1">
      <c r="A15" s="212" t="s">
        <v>350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</row>
    <row r="16" s="12" customFormat="1" ht="19.5" customHeight="1">
      <c r="A16" s="12" t="s">
        <v>172</v>
      </c>
    </row>
    <row r="17" s="12" customFormat="1" ht="19.5" customHeight="1">
      <c r="A17" s="12" t="s">
        <v>113</v>
      </c>
    </row>
    <row r="18" spans="1:17" ht="19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ht="19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14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14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14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14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</sheetData>
  <sheetProtection/>
  <mergeCells count="24">
    <mergeCell ref="A10:C10"/>
    <mergeCell ref="A11:C11"/>
    <mergeCell ref="A12:C12"/>
    <mergeCell ref="A13:C13"/>
    <mergeCell ref="O6:O7"/>
    <mergeCell ref="A5:C7"/>
    <mergeCell ref="I6:I7"/>
    <mergeCell ref="J6:J7"/>
    <mergeCell ref="A14:C14"/>
    <mergeCell ref="A15:Q15"/>
    <mergeCell ref="A8:A9"/>
    <mergeCell ref="B8:B9"/>
    <mergeCell ref="C8:C9"/>
    <mergeCell ref="D5:D7"/>
    <mergeCell ref="E6:E7"/>
    <mergeCell ref="F6:F7"/>
    <mergeCell ref="G6:G7"/>
    <mergeCell ref="H6:H7"/>
    <mergeCell ref="A2:Q2"/>
    <mergeCell ref="P6:Q6"/>
    <mergeCell ref="K6:K7"/>
    <mergeCell ref="L6:L7"/>
    <mergeCell ref="M6:M7"/>
    <mergeCell ref="N6:N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D8" sqref="D8"/>
    </sheetView>
  </sheetViews>
  <sheetFormatPr defaultColWidth="8.00390625" defaultRowHeight="14.25"/>
  <cols>
    <col min="1" max="3" width="2.75390625" style="1" customWidth="1"/>
    <col min="4" max="4" width="15.00390625" style="1" customWidth="1"/>
    <col min="5" max="16" width="7.875" style="1" customWidth="1"/>
    <col min="17" max="18" width="8.875" style="1" customWidth="1"/>
    <col min="19" max="19" width="8.50390625" style="1" customWidth="1"/>
    <col min="20" max="16384" width="8.00390625" style="1" customWidth="1"/>
  </cols>
  <sheetData>
    <row r="1" spans="1:18" ht="29.25" customHeight="1">
      <c r="A1" s="213" t="s">
        <v>351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</row>
    <row r="2" spans="1:18" ht="20.25" customHeight="1">
      <c r="A2" s="214"/>
      <c r="B2" s="215"/>
      <c r="C2" s="215"/>
      <c r="R2" s="2" t="s">
        <v>352</v>
      </c>
    </row>
    <row r="3" spans="1:18" ht="15">
      <c r="A3" s="3" t="s">
        <v>7</v>
      </c>
      <c r="R3" s="2" t="s">
        <v>8</v>
      </c>
    </row>
    <row r="4" spans="1:18" ht="15" customHeight="1">
      <c r="A4" s="216" t="s">
        <v>353</v>
      </c>
      <c r="B4" s="216" t="s">
        <v>129</v>
      </c>
      <c r="C4" s="216" t="s">
        <v>129</v>
      </c>
      <c r="D4" s="216" t="s">
        <v>129</v>
      </c>
      <c r="E4" s="216" t="s">
        <v>93</v>
      </c>
      <c r="F4" s="216" t="s">
        <v>129</v>
      </c>
      <c r="G4" s="216" t="s">
        <v>129</v>
      </c>
      <c r="H4" s="216" t="s">
        <v>163</v>
      </c>
      <c r="I4" s="216" t="s">
        <v>129</v>
      </c>
      <c r="J4" s="216" t="s">
        <v>129</v>
      </c>
      <c r="K4" s="216" t="s">
        <v>164</v>
      </c>
      <c r="L4" s="216" t="s">
        <v>129</v>
      </c>
      <c r="M4" s="216" t="s">
        <v>129</v>
      </c>
      <c r="N4" s="216" t="s">
        <v>89</v>
      </c>
      <c r="O4" s="216" t="s">
        <v>91</v>
      </c>
      <c r="P4" s="216" t="s">
        <v>102</v>
      </c>
      <c r="Q4" s="216" t="s">
        <v>129</v>
      </c>
      <c r="R4" s="216" t="s">
        <v>129</v>
      </c>
    </row>
    <row r="5" spans="1:18" ht="16.5" customHeight="1">
      <c r="A5" s="216" t="s">
        <v>354</v>
      </c>
      <c r="B5" s="216" t="s">
        <v>129</v>
      </c>
      <c r="C5" s="216" t="s">
        <v>129</v>
      </c>
      <c r="D5" s="216" t="s">
        <v>117</v>
      </c>
      <c r="E5" s="216" t="s">
        <v>128</v>
      </c>
      <c r="F5" s="216" t="s">
        <v>165</v>
      </c>
      <c r="G5" s="216" t="s">
        <v>166</v>
      </c>
      <c r="H5" s="216" t="s">
        <v>128</v>
      </c>
      <c r="I5" s="216" t="s">
        <v>142</v>
      </c>
      <c r="J5" s="216" t="s">
        <v>143</v>
      </c>
      <c r="K5" s="216" t="s">
        <v>128</v>
      </c>
      <c r="L5" s="216" t="s">
        <v>142</v>
      </c>
      <c r="M5" s="216" t="s">
        <v>143</v>
      </c>
      <c r="N5" s="216" t="s">
        <v>129</v>
      </c>
      <c r="O5" s="216" t="s">
        <v>129</v>
      </c>
      <c r="P5" s="216" t="s">
        <v>128</v>
      </c>
      <c r="Q5" s="216" t="s">
        <v>165</v>
      </c>
      <c r="R5" s="216" t="s">
        <v>166</v>
      </c>
    </row>
    <row r="6" spans="1:18" ht="16.5" customHeight="1">
      <c r="A6" s="216" t="s">
        <v>129</v>
      </c>
      <c r="B6" s="216" t="s">
        <v>129</v>
      </c>
      <c r="C6" s="216" t="s">
        <v>129</v>
      </c>
      <c r="D6" s="216" t="s">
        <v>129</v>
      </c>
      <c r="E6" s="216" t="s">
        <v>129</v>
      </c>
      <c r="F6" s="216" t="s">
        <v>129</v>
      </c>
      <c r="G6" s="216" t="s">
        <v>355</v>
      </c>
      <c r="H6" s="216" t="s">
        <v>129</v>
      </c>
      <c r="I6" s="216" t="s">
        <v>129</v>
      </c>
      <c r="J6" s="216" t="s">
        <v>355</v>
      </c>
      <c r="K6" s="216" t="s">
        <v>129</v>
      </c>
      <c r="L6" s="216" t="s">
        <v>356</v>
      </c>
      <c r="M6" s="216" t="s">
        <v>355</v>
      </c>
      <c r="N6" s="216" t="s">
        <v>129</v>
      </c>
      <c r="O6" s="216" t="s">
        <v>129</v>
      </c>
      <c r="P6" s="216" t="s">
        <v>129</v>
      </c>
      <c r="Q6" s="216" t="s">
        <v>129</v>
      </c>
      <c r="R6" s="216" t="s">
        <v>355</v>
      </c>
    </row>
    <row r="7" spans="1:18" ht="21" customHeight="1">
      <c r="A7" s="216" t="s">
        <v>129</v>
      </c>
      <c r="B7" s="216" t="s">
        <v>129</v>
      </c>
      <c r="C7" s="216" t="s">
        <v>129</v>
      </c>
      <c r="D7" s="216" t="s">
        <v>129</v>
      </c>
      <c r="E7" s="216" t="s">
        <v>129</v>
      </c>
      <c r="F7" s="216" t="s">
        <v>129</v>
      </c>
      <c r="G7" s="216" t="s">
        <v>129</v>
      </c>
      <c r="H7" s="216" t="s">
        <v>129</v>
      </c>
      <c r="I7" s="216" t="s">
        <v>129</v>
      </c>
      <c r="J7" s="216" t="s">
        <v>129</v>
      </c>
      <c r="K7" s="216" t="s">
        <v>129</v>
      </c>
      <c r="L7" s="216" t="s">
        <v>129</v>
      </c>
      <c r="M7" s="216" t="s">
        <v>129</v>
      </c>
      <c r="N7" s="216" t="s">
        <v>129</v>
      </c>
      <c r="O7" s="216" t="s">
        <v>129</v>
      </c>
      <c r="P7" s="216" t="s">
        <v>129</v>
      </c>
      <c r="Q7" s="216" t="s">
        <v>129</v>
      </c>
      <c r="R7" s="216" t="s">
        <v>129</v>
      </c>
    </row>
    <row r="8" spans="1:18" ht="14.25" customHeight="1">
      <c r="A8" s="216" t="s">
        <v>124</v>
      </c>
      <c r="B8" s="216" t="s">
        <v>125</v>
      </c>
      <c r="C8" s="216" t="s">
        <v>126</v>
      </c>
      <c r="D8" s="140" t="s">
        <v>127</v>
      </c>
      <c r="E8" s="4" t="s">
        <v>15</v>
      </c>
      <c r="F8" s="4" t="s">
        <v>16</v>
      </c>
      <c r="G8" s="4" t="s">
        <v>24</v>
      </c>
      <c r="H8" s="4" t="s">
        <v>28</v>
      </c>
      <c r="I8" s="4" t="s">
        <v>32</v>
      </c>
      <c r="J8" s="4" t="s">
        <v>36</v>
      </c>
      <c r="K8" s="4" t="s">
        <v>40</v>
      </c>
      <c r="L8" s="4" t="s">
        <v>43</v>
      </c>
      <c r="M8" s="4" t="s">
        <v>46</v>
      </c>
      <c r="N8" s="4" t="s">
        <v>49</v>
      </c>
      <c r="O8" s="4" t="s">
        <v>52</v>
      </c>
      <c r="P8" s="4" t="s">
        <v>55</v>
      </c>
      <c r="Q8" s="4" t="s">
        <v>58</v>
      </c>
      <c r="R8" s="4" t="s">
        <v>61</v>
      </c>
    </row>
    <row r="9" spans="1:18" ht="14.25" customHeight="1">
      <c r="A9" s="216" t="s">
        <v>129</v>
      </c>
      <c r="B9" s="216" t="s">
        <v>129</v>
      </c>
      <c r="C9" s="216" t="s">
        <v>129</v>
      </c>
      <c r="D9" s="6" t="s">
        <v>128</v>
      </c>
      <c r="E9" s="7" t="s">
        <v>129</v>
      </c>
      <c r="F9" s="7" t="s">
        <v>129</v>
      </c>
      <c r="G9" s="7" t="s">
        <v>129</v>
      </c>
      <c r="H9" s="8"/>
      <c r="I9" s="8"/>
      <c r="J9" s="7"/>
      <c r="K9" s="8"/>
      <c r="L9" s="8"/>
      <c r="M9" s="7" t="s">
        <v>129</v>
      </c>
      <c r="N9" s="7" t="s">
        <v>129</v>
      </c>
      <c r="O9" s="7" t="s">
        <v>129</v>
      </c>
      <c r="P9" s="7" t="s">
        <v>129</v>
      </c>
      <c r="Q9" s="7" t="s">
        <v>129</v>
      </c>
      <c r="R9" s="7" t="s">
        <v>129</v>
      </c>
    </row>
    <row r="10" spans="1:18" ht="14.25" customHeight="1">
      <c r="A10" s="217"/>
      <c r="B10" s="218"/>
      <c r="C10" s="219"/>
      <c r="D10" s="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14.25" customHeight="1">
      <c r="A11" s="217"/>
      <c r="B11" s="218"/>
      <c r="C11" s="219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4.25" customHeight="1">
      <c r="A12" s="217"/>
      <c r="B12" s="218"/>
      <c r="C12" s="219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4.25" customHeight="1">
      <c r="A13" s="217"/>
      <c r="B13" s="218"/>
      <c r="C13" s="219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4.25" customHeight="1">
      <c r="A14" s="217"/>
      <c r="B14" s="218"/>
      <c r="C14" s="219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4.25" customHeight="1">
      <c r="A15" s="217"/>
      <c r="B15" s="218"/>
      <c r="C15" s="219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27.75" customHeight="1">
      <c r="A16" s="220" t="s">
        <v>357</v>
      </c>
      <c r="B16" s="221" t="s">
        <v>129</v>
      </c>
      <c r="C16" s="221" t="s">
        <v>129</v>
      </c>
      <c r="D16" s="221" t="s">
        <v>129</v>
      </c>
      <c r="E16" s="221" t="s">
        <v>129</v>
      </c>
      <c r="F16" s="221" t="s">
        <v>129</v>
      </c>
      <c r="G16" s="221" t="s">
        <v>129</v>
      </c>
      <c r="H16" s="221" t="s">
        <v>129</v>
      </c>
      <c r="I16" s="221" t="s">
        <v>129</v>
      </c>
      <c r="J16" s="221" t="s">
        <v>129</v>
      </c>
      <c r="K16" s="221" t="s">
        <v>129</v>
      </c>
      <c r="L16" s="221" t="s">
        <v>129</v>
      </c>
      <c r="M16" s="221" t="s">
        <v>129</v>
      </c>
      <c r="N16" s="221" t="s">
        <v>129</v>
      </c>
      <c r="O16" s="221" t="s">
        <v>129</v>
      </c>
      <c r="P16" s="221" t="s">
        <v>129</v>
      </c>
      <c r="Q16" s="221" t="s">
        <v>129</v>
      </c>
      <c r="R16" s="221" t="s">
        <v>129</v>
      </c>
    </row>
    <row r="18" spans="1:18" ht="12.75">
      <c r="A18" s="222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</row>
  </sheetData>
  <sheetProtection/>
  <mergeCells count="34">
    <mergeCell ref="R5:R7"/>
    <mergeCell ref="A5:C7"/>
    <mergeCell ref="I5:I7"/>
    <mergeCell ref="J5:J7"/>
    <mergeCell ref="K5:K7"/>
    <mergeCell ref="L5:L7"/>
    <mergeCell ref="M5:M7"/>
    <mergeCell ref="N4:N7"/>
    <mergeCell ref="A16:R16"/>
    <mergeCell ref="A18:R18"/>
    <mergeCell ref="A8:A9"/>
    <mergeCell ref="B8:B9"/>
    <mergeCell ref="C8:C9"/>
    <mergeCell ref="D5:D7"/>
    <mergeCell ref="E5:E7"/>
    <mergeCell ref="F5:F7"/>
    <mergeCell ref="G5:G7"/>
    <mergeCell ref="H5:H7"/>
    <mergeCell ref="A10:C10"/>
    <mergeCell ref="A11:C11"/>
    <mergeCell ref="A12:C12"/>
    <mergeCell ref="A13:C13"/>
    <mergeCell ref="A14:C14"/>
    <mergeCell ref="A15:C15"/>
    <mergeCell ref="A1:R1"/>
    <mergeCell ref="A2:C2"/>
    <mergeCell ref="A4:D4"/>
    <mergeCell ref="E4:G4"/>
    <mergeCell ref="H4:J4"/>
    <mergeCell ref="K4:M4"/>
    <mergeCell ref="P4:R4"/>
    <mergeCell ref="O4:O7"/>
    <mergeCell ref="P5:P7"/>
    <mergeCell ref="Q5:Q7"/>
  </mergeCells>
  <printOptions horizontalCentered="1"/>
  <pageMargins left="0.3541666666666667" right="0.3541666666666667" top="0.9840277777777777" bottom="0.9840277777777777" header="0.5111111111111111" footer="0.5111111111111111"/>
  <pageSetup horizontalDpi="600" verticalDpi="600" orientation="landscape" paperSize="9" scale="92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xbany</cp:lastModifiedBy>
  <cp:lastPrinted>2019-09-07T03:27:07Z</cp:lastPrinted>
  <dcterms:created xsi:type="dcterms:W3CDTF">1996-12-17T01:32:42Z</dcterms:created>
  <dcterms:modified xsi:type="dcterms:W3CDTF">2019-09-07T03:28:22Z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