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59" firstSheet="1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<sst xmlns="http://schemas.openxmlformats.org/spreadsheetml/2006/main" count="376" uniqueCount="198">
  <si>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</si>
  <si>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</si>
  <si>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</si>
  <si>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</si>
  <si>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</si>
  <si>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</si>
  <si>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</si>
  <si>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</si>
  <si>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</si>
  <si>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</si>
  <si>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</si>
  <si>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</si>
  <si>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</si>
  <si>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</si>
  <si>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</si>
  <si>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</si>
  <si>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</si>
  <si>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</si>
  <si>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</si>
  <si>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</si>
  <si>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</si>
  <si>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</si>
  <si>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</si>
  <si>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</si>
  <si>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</si>
  <si>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</si>
  <si>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</si>
  <si>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</si>
  <si>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</si>
  <si>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</si>
  <si>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</si>
  <si>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</si>
  <si>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</si>
  <si>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</si>
  <si>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</si>
  <si>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</si>
  <si>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</si>
  <si>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</si>
  <si>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</si>
  <si>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</si>
  <si>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</si>
  <si>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</si>
  <si>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</si>
  <si>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</si>
  <si>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</si>
  <si>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</si>
  <si>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</si>
  <si>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</si>
  <si>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</si>
  <si>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</si>
  <si>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</si>
  <si>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</si>
  <si>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</si>
  <si>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</si>
  <si>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</si>
  <si>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</si>
  <si>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</si>
  <si>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</si>
  <si>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</si>
  <si>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</si>
  <si>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</si>
  <si>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</si>
  <si>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商业服务业等支出</t>
  </si>
  <si>
    <t xml:space="preserve">  商业流通事务</t>
  </si>
  <si>
    <t xml:space="preserve">    行政运行（商业流通事务）</t>
  </si>
  <si>
    <t xml:space="preserve">    事业运行（商业流通事务）</t>
  </si>
  <si>
    <t>一般公共服务支出</t>
  </si>
  <si>
    <t xml:space="preserve">  商贸事务</t>
  </si>
  <si>
    <t xml:space="preserve">    一般行政管理事务（商贸事务）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</si>
  <si>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</si>
  <si>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</si>
  <si>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</si>
  <si>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</si>
  <si>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</si>
  <si>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</si>
  <si>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</si>
  <si>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</si>
  <si>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</si>
  <si>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</si>
  <si>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</si>
  <si>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</si>
  <si>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</si>
  <si>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</si>
  <si>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</si>
  <si>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</si>
  <si>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</si>
  <si>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</si>
  <si>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</si>
  <si>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</si>
  <si>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</si>
  <si>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</si>
  <si>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</si>
  <si>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</si>
  <si>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</si>
  <si>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</si>
  <si>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</si>
  <si>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</si>
  <si>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</si>
  <si>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</si>
  <si>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</si>
  <si>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</si>
  <si>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</si>
  <si>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</si>
  <si>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</si>
  <si>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</si>
  <si>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</si>
  <si>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</si>
  <si>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</si>
  <si>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</si>
  <si>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</si>
  <si>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</si>
  <si>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</si>
  <si>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</si>
  <si>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</si>
  <si>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</si>
  <si>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</si>
  <si>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</si>
  <si>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</si>
  <si>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</si>
  <si>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</si>
  <si>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</si>
  <si>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</si>
  <si>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</si>
  <si>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</si>
  <si>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</si>
  <si>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</si>
  <si>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</si>
  <si>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</si>
  <si>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</si>
  <si>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</si>
  <si>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</si>
  <si>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</si>
  <si>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</si>
  <si>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</si>
  <si>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</si>
  <si>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</si>
  <si>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</si>
  <si>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</si>
  <si>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</si>
  <si>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</si>
  <si>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</si>
  <si>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</si>
  <si>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</si>
  <si>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</si>
  <si>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</si>
  <si>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</si>
  <si>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</si>
  <si>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</si>
  <si>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</si>
  <si>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</si>
  <si>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</si>
  <si>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</si>
  <si>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</si>
  <si>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</si>
  <si>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>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</si>
  <si>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</si>
  <si>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</si>
  <si>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</si>
  <si>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</si>
  <si>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</si>
  <si>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</si>
  <si>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</si>
  <si>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</si>
  <si>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</si>
  <si>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</si>
  <si>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>车辆费</t>
  </si>
  <si>
    <t xml:space="preserve">     其他交通费用</t>
  </si>
  <si>
    <t>车补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</si>
  <si>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</si>
  <si>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</si>
  <si>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</si>
  <si>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</si>
  <si>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</si>
  <si>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</si>
  <si>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</si>
  <si>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</si>
  <si>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</si>
  <si>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</si>
  <si>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</si>
  <si>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</si>
  <si>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</si>
  <si>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</si>
  <si>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</si>
  <si>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</si>
  <si>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</si>
  <si>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</si>
  <si>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</si>
  <si>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</si>
  <si>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注：铁岭县供销社没有政府性基金预算拨款收入，也没有使用政府性基金安排的支出，故本表无数据。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</si>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</sst>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41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1" fillId="0" borderId="4" applyNumberFormat="0" applyFill="0" applyAlignment="0" applyProtection="0"/>
    <xf numFmtId="0" fontId="19" fillId="8" borderId="0" applyNumberFormat="0" applyBorder="0" applyAlignment="0" applyProtection="0"/>
    <xf numFmtId="0" fontId="29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0" fillId="3" borderId="0" applyNumberFormat="0" applyBorder="0" applyAlignment="0" applyProtection="0"/>
    <xf numFmtId="0" fontId="19" fillId="1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63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right" vertical="center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176" fontId="7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13" fillId="0" borderId="10" xfId="63" applyNumberFormat="1" applyFont="1" applyBorder="1" applyAlignment="1" applyProtection="1">
      <alignment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176" fontId="13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6" fontId="13" fillId="0" borderId="10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76" fontId="5" fillId="0" borderId="13" xfId="64" applyNumberFormat="1" applyFont="1" applyBorder="1" applyAlignment="1" applyProtection="1">
      <alignment horizontal="center" vertical="center" wrapText="1"/>
      <protection/>
    </xf>
    <xf numFmtId="49" fontId="5" fillId="0" borderId="12" xfId="63" applyNumberFormat="1" applyFont="1" applyBorder="1" applyAlignment="1" applyProtection="1">
      <alignment/>
      <protection/>
    </xf>
    <xf numFmtId="0" fontId="5" fillId="0" borderId="13" xfId="63" applyNumberFormat="1" applyFont="1" applyBorder="1" applyAlignment="1" applyProtection="1">
      <alignment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horizontal="right" vertical="center"/>
    </xf>
    <xf numFmtId="0" fontId="15" fillId="0" borderId="20" xfId="0" applyNumberFormat="1" applyFont="1" applyFill="1" applyBorder="1" applyAlignment="1">
      <alignment horizontal="right" vertical="center" wrapText="1"/>
    </xf>
    <xf numFmtId="0" fontId="16" fillId="0" borderId="18" xfId="63" applyNumberFormat="1" applyFont="1" applyBorder="1" applyAlignment="1" applyProtection="1">
      <alignment horizontal="center" vertical="center" wrapText="1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left" vertical="center"/>
      <protection/>
    </xf>
    <xf numFmtId="176" fontId="4" fillId="0" borderId="13" xfId="63" applyNumberFormat="1" applyFont="1" applyBorder="1" applyAlignment="1" applyProtection="1">
      <alignment horizontal="center" vertical="center"/>
      <protection/>
    </xf>
    <xf numFmtId="177" fontId="4" fillId="0" borderId="12" xfId="64" applyNumberFormat="1" applyFont="1" applyBorder="1" applyAlignment="1" applyProtection="1">
      <alignment horizontal="right" vertical="center"/>
      <protection/>
    </xf>
    <xf numFmtId="178" fontId="4" fillId="0" borderId="12" xfId="64" applyNumberFormat="1" applyFont="1" applyBorder="1" applyAlignment="1" applyProtection="1">
      <alignment horizontal="right" vertical="center"/>
      <protection/>
    </xf>
    <xf numFmtId="176" fontId="4" fillId="0" borderId="12" xfId="64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6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4" applyNumberFormat="1" applyFont="1" applyBorder="1" applyAlignment="1" applyProtection="1">
      <alignment horizontal="center" vertical="center"/>
      <protection/>
    </xf>
    <xf numFmtId="0" fontId="4" fillId="0" borderId="13" xfId="63" applyNumberFormat="1" applyFont="1" applyBorder="1" applyAlignment="1" applyProtection="1">
      <alignment horizontal="center" vertical="center"/>
      <protection/>
    </xf>
    <xf numFmtId="178" fontId="4" fillId="0" borderId="13" xfId="65" applyNumberFormat="1" applyFont="1" applyBorder="1" applyAlignment="1" applyProtection="1">
      <alignment horizontal="center" vertical="center"/>
      <protection/>
    </xf>
    <xf numFmtId="178" fontId="4" fillId="0" borderId="13" xfId="63" applyNumberFormat="1" applyFont="1" applyBorder="1" applyAlignment="1" applyProtection="1">
      <alignment horizontal="center" vertical="center"/>
      <protection/>
    </xf>
    <xf numFmtId="0" fontId="12" fillId="0" borderId="12" xfId="63" applyNumberFormat="1" applyFont="1" applyBorder="1" applyAlignment="1" applyProtection="1">
      <alignment horizontal="center" vertical="center"/>
      <protection/>
    </xf>
    <xf numFmtId="176" fontId="7" fillId="0" borderId="10" xfId="64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22" xfId="63" applyNumberFormat="1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79" fontId="13" fillId="0" borderId="16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0" fontId="4" fillId="0" borderId="13" xfId="63" applyNumberFormat="1" applyFont="1" applyBorder="1" applyAlignment="1" applyProtection="1">
      <alignment horizontal="center" vertical="center" wrapText="1"/>
      <protection/>
    </xf>
    <xf numFmtId="179" fontId="4" fillId="0" borderId="13" xfId="63" applyNumberFormat="1" applyFont="1" applyBorder="1" applyAlignment="1" applyProtection="1">
      <alignment horizontal="center" vertical="center" wrapText="1"/>
      <protection/>
    </xf>
    <xf numFmtId="178" fontId="4" fillId="0" borderId="12" xfId="64" applyNumberFormat="1" applyFont="1" applyBorder="1" applyAlignment="1" applyProtection="1">
      <alignment horizontal="center" vertical="center" wrapText="1"/>
      <protection/>
    </xf>
    <xf numFmtId="176" fontId="4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center" vertical="center"/>
      <protection/>
    </xf>
    <xf numFmtId="0" fontId="16" fillId="0" borderId="20" xfId="63" applyNumberFormat="1" applyFont="1" applyBorder="1" applyAlignment="1" applyProtection="1">
      <alignment horizontal="center" vertical="center"/>
      <protection/>
    </xf>
    <xf numFmtId="0" fontId="16" fillId="0" borderId="16" xfId="63" applyNumberFormat="1" applyFont="1" applyBorder="1" applyAlignment="1" applyProtection="1">
      <alignment horizontal="center" vertical="center"/>
      <protection/>
    </xf>
    <xf numFmtId="176" fontId="4" fillId="0" borderId="16" xfId="64" applyNumberFormat="1" applyFont="1" applyBorder="1" applyAlignment="1" applyProtection="1">
      <alignment horizontal="right" vertical="center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horizontal="center" vertical="center" wrapText="1"/>
    </xf>
    <xf numFmtId="179" fontId="4" fillId="0" borderId="13" xfId="63" applyNumberFormat="1" applyFont="1" applyFill="1" applyBorder="1" applyAlignment="1" applyProtection="1">
      <alignment horizontal="center" vertical="center" wrapText="1"/>
      <protection/>
    </xf>
    <xf numFmtId="179" fontId="4" fillId="0" borderId="12" xfId="65" applyNumberFormat="1" applyFont="1" applyFill="1" applyBorder="1" applyAlignment="1" applyProtection="1">
      <alignment horizontal="center" vertical="center" wrapText="1"/>
      <protection/>
    </xf>
    <xf numFmtId="179" fontId="4" fillId="0" borderId="13" xfId="65" applyNumberFormat="1" applyFont="1" applyFill="1" applyBorder="1" applyAlignment="1" applyProtection="1">
      <alignment horizontal="center" vertical="center" wrapText="1"/>
      <protection/>
    </xf>
    <xf numFmtId="179" fontId="4" fillId="0" borderId="13" xfId="63" applyNumberFormat="1" applyFont="1" applyFill="1" applyBorder="1" applyAlignment="1" applyProtection="1">
      <alignment horizontal="center" vertical="center" wrapText="1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3" xfId="65" applyNumberFormat="1" applyFont="1" applyBorder="1" applyAlignment="1" applyProtection="1">
      <alignment horizontal="right" vertical="center"/>
      <protection/>
    </xf>
    <xf numFmtId="176" fontId="4" fillId="0" borderId="13" xfId="63" applyNumberFormat="1" applyFont="1" applyBorder="1" applyAlignment="1" applyProtection="1">
      <alignment horizontal="right" vertical="center"/>
      <protection/>
    </xf>
    <xf numFmtId="178" fontId="4" fillId="0" borderId="13" xfId="65" applyNumberFormat="1" applyFont="1" applyBorder="1" applyAlignment="1" applyProtection="1">
      <alignment horizontal="right" vertical="center"/>
      <protection/>
    </xf>
    <xf numFmtId="178" fontId="4" fillId="0" borderId="13" xfId="63" applyNumberFormat="1" applyFont="1" applyBorder="1" applyAlignment="1" applyProtection="1">
      <alignment horizontal="right" vertical="center"/>
      <protection/>
    </xf>
    <xf numFmtId="0" fontId="16" fillId="0" borderId="10" xfId="64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6" fillId="0" borderId="13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left" vertical="center" wrapText="1"/>
      <protection/>
    </xf>
    <xf numFmtId="0" fontId="7" fillId="0" borderId="13" xfId="64" applyNumberFormat="1" applyFont="1" applyBorder="1" applyAlignment="1" applyProtection="1">
      <alignment horizontal="center" vertical="center" wrapText="1"/>
      <protection/>
    </xf>
    <xf numFmtId="177" fontId="7" fillId="0" borderId="13" xfId="65" applyNumberFormat="1" applyFont="1" applyBorder="1" applyAlignment="1" applyProtection="1">
      <alignment horizontal="center" vertical="center" wrapText="1"/>
      <protection/>
    </xf>
    <xf numFmtId="177" fontId="7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3" xfId="65" applyNumberFormat="1" applyFont="1" applyFill="1" applyBorder="1" applyAlignment="1" applyProtection="1">
      <alignment horizontal="center" vertical="center" wrapText="1"/>
      <protection/>
    </xf>
    <xf numFmtId="177" fontId="4" fillId="0" borderId="13" xfId="65" applyNumberFormat="1" applyFont="1" applyBorder="1" applyAlignment="1" applyProtection="1">
      <alignment horizontal="right" vertical="center" wrapText="1"/>
      <protection/>
    </xf>
    <xf numFmtId="177" fontId="18" fillId="0" borderId="13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13" xfId="64" applyNumberFormat="1" applyFont="1" applyBorder="1" applyAlignment="1" applyProtection="1">
      <alignment horizontal="lef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4" fillId="0" borderId="13" xfId="64" applyNumberFormat="1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4" fillId="0" borderId="10" xfId="63" applyNumberFormat="1" applyFont="1" applyBorder="1" applyAlignment="1" applyProtection="1">
      <alignment horizontal="left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12" xfId="65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4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6" fontId="4" fillId="0" borderId="24" xfId="65" applyNumberFormat="1" applyFont="1" applyBorder="1" applyAlignment="1" applyProtection="1">
      <alignment horizontal="center" vertical="center" wrapText="1"/>
      <protection/>
    </xf>
    <xf numFmtId="0" fontId="4" fillId="0" borderId="16" xfId="63" applyNumberFormat="1" applyFont="1" applyBorder="1" applyAlignment="1" applyProtection="1">
      <alignment horizontal="left" vertical="center"/>
      <protection/>
    </xf>
    <xf numFmtId="176" fontId="4" fillId="0" borderId="16" xfId="64" applyNumberFormat="1" applyFont="1" applyBorder="1" applyAlignment="1" applyProtection="1">
      <alignment horizontal="center" vertical="center" wrapText="1"/>
      <protection/>
    </xf>
    <xf numFmtId="176" fontId="4" fillId="0" borderId="16" xfId="65" applyNumberFormat="1" applyFont="1" applyBorder="1" applyAlignment="1" applyProtection="1">
      <alignment horizontal="center" vertical="center" wrapText="1"/>
      <protection/>
    </xf>
    <xf numFmtId="177" fontId="4" fillId="0" borderId="12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35" sqref="A35:D35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8" t="s">
        <v>1</v>
      </c>
      <c r="B2" s="68"/>
      <c r="C2" s="68"/>
      <c r="D2" s="68"/>
    </row>
    <row r="3" spans="1:4" ht="10.5" customHeight="1">
      <c r="A3" s="71" t="s">
        <v>2</v>
      </c>
      <c r="B3" s="71"/>
      <c r="C3" s="71"/>
      <c r="D3" s="71"/>
    </row>
    <row r="4" spans="1:4" ht="15.75" customHeight="1">
      <c r="A4" s="19" t="s">
        <v>3</v>
      </c>
      <c r="B4" s="19"/>
      <c r="C4" s="18" t="s">
        <v>4</v>
      </c>
      <c r="D4" s="18"/>
    </row>
    <row r="5" spans="1:4" ht="15.75" customHeight="1">
      <c r="A5" s="19" t="s">
        <v>5</v>
      </c>
      <c r="B5" s="19" t="s">
        <v>6</v>
      </c>
      <c r="C5" s="18" t="s">
        <v>5</v>
      </c>
      <c r="D5" s="19" t="s">
        <v>6</v>
      </c>
    </row>
    <row r="6" spans="1:4" ht="15.75" customHeight="1">
      <c r="A6" s="147" t="s">
        <v>7</v>
      </c>
      <c r="B6" s="81">
        <v>338.12</v>
      </c>
      <c r="C6" s="148" t="s">
        <v>8</v>
      </c>
      <c r="D6" s="81">
        <v>93</v>
      </c>
    </row>
    <row r="7" spans="1:4" ht="15.75" customHeight="1">
      <c r="A7" s="80" t="s">
        <v>9</v>
      </c>
      <c r="B7" s="113"/>
      <c r="C7" s="82" t="s">
        <v>10</v>
      </c>
      <c r="D7" s="149"/>
    </row>
    <row r="8" spans="1:4" ht="15.75" customHeight="1">
      <c r="A8" s="80" t="s">
        <v>11</v>
      </c>
      <c r="B8" s="113"/>
      <c r="C8" s="82" t="s">
        <v>12</v>
      </c>
      <c r="D8" s="149"/>
    </row>
    <row r="9" spans="1:4" ht="15.75" customHeight="1">
      <c r="A9" s="150" t="s">
        <v>13</v>
      </c>
      <c r="B9" s="151"/>
      <c r="C9" s="152" t="s">
        <v>14</v>
      </c>
      <c r="D9" s="153"/>
    </row>
    <row r="10" spans="1:4" ht="15.75" customHeight="1">
      <c r="A10" s="154" t="s">
        <v>15</v>
      </c>
      <c r="B10" s="155"/>
      <c r="C10" s="154" t="s">
        <v>16</v>
      </c>
      <c r="D10" s="156"/>
    </row>
    <row r="11" spans="1:4" ht="15.75" customHeight="1">
      <c r="A11" s="80" t="s">
        <v>17</v>
      </c>
      <c r="B11" s="113"/>
      <c r="C11" s="82" t="s">
        <v>18</v>
      </c>
      <c r="D11" s="149"/>
    </row>
    <row r="12" spans="1:4" ht="15.75" customHeight="1">
      <c r="A12" s="80" t="s">
        <v>19</v>
      </c>
      <c r="B12" s="113"/>
      <c r="C12" s="82" t="s">
        <v>20</v>
      </c>
      <c r="D12" s="149"/>
    </row>
    <row r="13" spans="1:4" ht="15.75" customHeight="1">
      <c r="A13" s="80" t="s">
        <v>21</v>
      </c>
      <c r="B13" s="113"/>
      <c r="C13" s="82" t="s">
        <v>22</v>
      </c>
      <c r="D13" s="149"/>
    </row>
    <row r="14" spans="1:4" ht="15.75" customHeight="1">
      <c r="A14" s="80" t="s">
        <v>23</v>
      </c>
      <c r="B14" s="157" t="s">
        <v>24</v>
      </c>
      <c r="C14" s="82" t="s">
        <v>25</v>
      </c>
      <c r="D14" s="149"/>
    </row>
    <row r="15" spans="1:4" ht="15.75" customHeight="1">
      <c r="A15" s="80" t="s">
        <v>23</v>
      </c>
      <c r="B15" s="157" t="s">
        <v>24</v>
      </c>
      <c r="C15" s="82" t="s">
        <v>26</v>
      </c>
      <c r="D15" s="149"/>
    </row>
    <row r="16" spans="1:4" ht="15.75" customHeight="1">
      <c r="A16" s="80" t="s">
        <v>23</v>
      </c>
      <c r="B16" s="157" t="s">
        <v>24</v>
      </c>
      <c r="C16" s="82" t="s">
        <v>27</v>
      </c>
      <c r="D16" s="149"/>
    </row>
    <row r="17" spans="1:4" ht="15.75" customHeight="1">
      <c r="A17" s="80" t="s">
        <v>23</v>
      </c>
      <c r="B17" s="157" t="s">
        <v>24</v>
      </c>
      <c r="C17" s="82" t="s">
        <v>28</v>
      </c>
      <c r="D17" s="149"/>
    </row>
    <row r="18" spans="1:4" ht="15.75" customHeight="1">
      <c r="A18" s="80" t="s">
        <v>23</v>
      </c>
      <c r="B18" s="157" t="s">
        <v>24</v>
      </c>
      <c r="C18" s="82" t="s">
        <v>29</v>
      </c>
      <c r="D18" s="149"/>
    </row>
    <row r="19" spans="1:4" ht="15.75" customHeight="1">
      <c r="A19" s="80" t="s">
        <v>23</v>
      </c>
      <c r="B19" s="157" t="s">
        <v>24</v>
      </c>
      <c r="C19" s="82" t="s">
        <v>30</v>
      </c>
      <c r="D19" s="149"/>
    </row>
    <row r="20" spans="1:4" ht="15.75" customHeight="1">
      <c r="A20" s="80" t="s">
        <v>23</v>
      </c>
      <c r="B20" s="157" t="s">
        <v>24</v>
      </c>
      <c r="C20" s="82" t="s">
        <v>31</v>
      </c>
      <c r="D20" s="149"/>
    </row>
    <row r="21" spans="1:4" ht="15.75" customHeight="1">
      <c r="A21" s="80" t="s">
        <v>23</v>
      </c>
      <c r="B21" s="157" t="s">
        <v>24</v>
      </c>
      <c r="C21" s="82" t="s">
        <v>32</v>
      </c>
      <c r="D21" s="81">
        <v>245.12</v>
      </c>
    </row>
    <row r="22" spans="1:4" ht="15.75" customHeight="1">
      <c r="A22" s="80" t="s">
        <v>23</v>
      </c>
      <c r="B22" s="157" t="s">
        <v>24</v>
      </c>
      <c r="C22" s="82" t="s">
        <v>33</v>
      </c>
      <c r="D22" s="149"/>
    </row>
    <row r="23" spans="1:4" ht="15.75" customHeight="1">
      <c r="A23" s="80" t="s">
        <v>23</v>
      </c>
      <c r="B23" s="157" t="s">
        <v>24</v>
      </c>
      <c r="C23" s="82" t="s">
        <v>34</v>
      </c>
      <c r="D23" s="149"/>
    </row>
    <row r="24" spans="1:4" ht="15.75" customHeight="1">
      <c r="A24" s="80" t="s">
        <v>23</v>
      </c>
      <c r="B24" s="157" t="s">
        <v>24</v>
      </c>
      <c r="C24" s="82" t="s">
        <v>35</v>
      </c>
      <c r="D24" s="149"/>
    </row>
    <row r="25" spans="1:4" ht="15.75" customHeight="1">
      <c r="A25" s="80" t="s">
        <v>23</v>
      </c>
      <c r="B25" s="157" t="s">
        <v>24</v>
      </c>
      <c r="C25" s="82" t="s">
        <v>36</v>
      </c>
      <c r="D25" s="149"/>
    </row>
    <row r="26" spans="1:4" ht="15.75" customHeight="1">
      <c r="A26" s="80" t="s">
        <v>23</v>
      </c>
      <c r="B26" s="157" t="s">
        <v>24</v>
      </c>
      <c r="C26" s="82" t="s">
        <v>37</v>
      </c>
      <c r="D26" s="149"/>
    </row>
    <row r="27" spans="1:4" ht="15.75" customHeight="1">
      <c r="A27" s="80" t="s">
        <v>23</v>
      </c>
      <c r="B27" s="157" t="s">
        <v>24</v>
      </c>
      <c r="C27" s="82" t="s">
        <v>38</v>
      </c>
      <c r="D27" s="149"/>
    </row>
    <row r="28" spans="1:4" ht="15.75" customHeight="1">
      <c r="A28" s="80" t="s">
        <v>23</v>
      </c>
      <c r="B28" s="157" t="s">
        <v>24</v>
      </c>
      <c r="C28" s="82" t="s">
        <v>39</v>
      </c>
      <c r="D28" s="149"/>
    </row>
    <row r="29" spans="1:4" ht="15.75" customHeight="1">
      <c r="A29" s="80" t="s">
        <v>23</v>
      </c>
      <c r="B29" s="157" t="s">
        <v>24</v>
      </c>
      <c r="C29" s="82" t="s">
        <v>40</v>
      </c>
      <c r="D29" s="149"/>
    </row>
    <row r="30" spans="1:4" ht="15.75" customHeight="1">
      <c r="A30" s="80" t="s">
        <v>23</v>
      </c>
      <c r="B30" s="157" t="s">
        <v>24</v>
      </c>
      <c r="C30" s="82" t="s">
        <v>41</v>
      </c>
      <c r="D30" s="149"/>
    </row>
    <row r="31" spans="1:4" ht="15.75" customHeight="1">
      <c r="A31" s="80" t="s">
        <v>23</v>
      </c>
      <c r="B31" s="157" t="s">
        <v>24</v>
      </c>
      <c r="C31" s="82" t="s">
        <v>42</v>
      </c>
      <c r="D31" s="149"/>
    </row>
    <row r="32" spans="1:4" ht="15.75" customHeight="1">
      <c r="A32" s="89" t="s">
        <v>23</v>
      </c>
      <c r="B32" s="157" t="s">
        <v>24</v>
      </c>
      <c r="C32" s="82" t="s">
        <v>43</v>
      </c>
      <c r="D32" s="149"/>
    </row>
    <row r="33" spans="1:4" ht="15.75" customHeight="1">
      <c r="A33" s="89" t="s">
        <v>23</v>
      </c>
      <c r="B33" s="157" t="s">
        <v>24</v>
      </c>
      <c r="C33" s="82" t="s">
        <v>44</v>
      </c>
      <c r="D33" s="149"/>
    </row>
    <row r="34" spans="1:4" ht="15.75" customHeight="1">
      <c r="A34" s="158" t="s">
        <v>45</v>
      </c>
      <c r="B34" s="158">
        <v>338.12</v>
      </c>
      <c r="C34" s="158" t="s">
        <v>46</v>
      </c>
      <c r="D34" s="158">
        <f>SUM(D6:D33)</f>
        <v>338.12</v>
      </c>
    </row>
    <row r="35" spans="1:11" ht="24.75" customHeight="1">
      <c r="A35" s="146" t="s">
        <v>47</v>
      </c>
      <c r="B35" s="146"/>
      <c r="C35" s="146"/>
      <c r="D35" s="146"/>
      <c r="E35" s="159"/>
      <c r="F35" s="159"/>
      <c r="G35" s="159"/>
      <c r="H35" s="159"/>
      <c r="I35" s="159"/>
      <c r="J35" s="159"/>
      <c r="K35" s="15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11" sqref="D11"/>
    </sheetView>
  </sheetViews>
  <sheetFormatPr defaultColWidth="8.00390625" defaultRowHeight="14.25"/>
  <cols>
    <col min="1" max="1" width="9.625" style="0" customWidth="1"/>
    <col min="2" max="2" width="26.00390625" style="0" customWidth="1"/>
    <col min="3" max="11" width="10.875" style="0" customWidth="1"/>
  </cols>
  <sheetData>
    <row r="1" spans="1:11" ht="15" customHeight="1">
      <c r="A1" s="16" t="s">
        <v>23</v>
      </c>
      <c r="B1" s="17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7" t="s">
        <v>23</v>
      </c>
      <c r="I3" s="17" t="s">
        <v>23</v>
      </c>
      <c r="J3" s="17" t="s">
        <v>23</v>
      </c>
      <c r="K3" s="2" t="s">
        <v>2</v>
      </c>
    </row>
    <row r="4" spans="1:11" ht="23.25" customHeight="1">
      <c r="A4" s="131" t="s">
        <v>50</v>
      </c>
      <c r="B4" s="132"/>
      <c r="C4" s="131" t="s">
        <v>51</v>
      </c>
      <c r="D4" s="131" t="s">
        <v>52</v>
      </c>
      <c r="E4" s="131" t="s">
        <v>53</v>
      </c>
      <c r="F4" s="131" t="s">
        <v>54</v>
      </c>
      <c r="G4" s="131" t="s">
        <v>55</v>
      </c>
      <c r="H4" s="131" t="s">
        <v>56</v>
      </c>
      <c r="I4" s="131" t="s">
        <v>57</v>
      </c>
      <c r="J4" s="131" t="s">
        <v>58</v>
      </c>
      <c r="K4" s="131" t="s">
        <v>59</v>
      </c>
    </row>
    <row r="5" spans="1:11" ht="39" customHeight="1">
      <c r="A5" s="133" t="s">
        <v>60</v>
      </c>
      <c r="B5" s="134" t="s">
        <v>61</v>
      </c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9.5" customHeight="1">
      <c r="A6" s="135" t="s">
        <v>24</v>
      </c>
      <c r="B6" s="136" t="s">
        <v>51</v>
      </c>
      <c r="C6" s="137">
        <f>SUM(D6:K6)</f>
        <v>338.12</v>
      </c>
      <c r="D6" s="137">
        <f>D7+D11</f>
        <v>338.12</v>
      </c>
      <c r="E6" s="138"/>
      <c r="F6" s="138"/>
      <c r="G6" s="138"/>
      <c r="H6" s="138"/>
      <c r="I6" s="138"/>
      <c r="J6" s="138"/>
      <c r="K6" s="138"/>
    </row>
    <row r="7" spans="1:11" s="25" customFormat="1" ht="19.5" customHeight="1">
      <c r="A7" s="57">
        <v>216</v>
      </c>
      <c r="B7" s="58" t="s">
        <v>62</v>
      </c>
      <c r="C7" s="137">
        <f aca="true" t="shared" si="0" ref="C7:C14">SUM(D7:K7)</f>
        <v>245.12</v>
      </c>
      <c r="D7" s="139">
        <f>D8</f>
        <v>245.12</v>
      </c>
      <c r="E7" s="139"/>
      <c r="F7" s="139"/>
      <c r="G7" s="139"/>
      <c r="H7" s="139"/>
      <c r="I7" s="139"/>
      <c r="J7" s="139"/>
      <c r="K7" s="139"/>
    </row>
    <row r="8" spans="1:11" s="25" customFormat="1" ht="19.5" customHeight="1">
      <c r="A8" s="57">
        <v>21602</v>
      </c>
      <c r="B8" s="58" t="s">
        <v>63</v>
      </c>
      <c r="C8" s="137">
        <f t="shared" si="0"/>
        <v>245.12</v>
      </c>
      <c r="D8" s="139">
        <f>D9+D10</f>
        <v>245.12</v>
      </c>
      <c r="E8" s="139"/>
      <c r="F8" s="139"/>
      <c r="G8" s="139"/>
      <c r="H8" s="139"/>
      <c r="I8" s="139"/>
      <c r="J8" s="139"/>
      <c r="K8" s="139"/>
    </row>
    <row r="9" spans="1:11" s="25" customFormat="1" ht="19.5" customHeight="1">
      <c r="A9" s="57">
        <v>2160201</v>
      </c>
      <c r="B9" s="58" t="s">
        <v>64</v>
      </c>
      <c r="C9" s="137">
        <f t="shared" si="0"/>
        <v>141.94</v>
      </c>
      <c r="D9" s="139">
        <v>141.94</v>
      </c>
      <c r="E9" s="139"/>
      <c r="F9" s="139"/>
      <c r="G9" s="139"/>
      <c r="H9" s="139"/>
      <c r="I9" s="139"/>
      <c r="J9" s="139"/>
      <c r="K9" s="139"/>
    </row>
    <row r="10" spans="1:11" s="25" customFormat="1" ht="19.5" customHeight="1">
      <c r="A10" s="57">
        <v>2160250</v>
      </c>
      <c r="B10" s="58" t="s">
        <v>65</v>
      </c>
      <c r="C10" s="137">
        <f t="shared" si="0"/>
        <v>103.18</v>
      </c>
      <c r="D10" s="139">
        <v>103.18</v>
      </c>
      <c r="E10" s="139"/>
      <c r="F10" s="139"/>
      <c r="G10" s="139"/>
      <c r="H10" s="139"/>
      <c r="I10" s="139"/>
      <c r="J10" s="139"/>
      <c r="K10" s="139"/>
    </row>
    <row r="11" spans="1:11" ht="19.5" customHeight="1">
      <c r="A11" s="57">
        <v>201</v>
      </c>
      <c r="B11" s="62" t="s">
        <v>66</v>
      </c>
      <c r="C11" s="137">
        <f t="shared" si="0"/>
        <v>93</v>
      </c>
      <c r="D11" s="139">
        <v>93</v>
      </c>
      <c r="E11" s="140"/>
      <c r="F11" s="140"/>
      <c r="G11" s="140"/>
      <c r="H11" s="140"/>
      <c r="I11" s="140"/>
      <c r="J11" s="140"/>
      <c r="K11" s="140"/>
    </row>
    <row r="12" spans="1:11" ht="19.5" customHeight="1">
      <c r="A12" s="57">
        <v>20113</v>
      </c>
      <c r="B12" s="62" t="s">
        <v>67</v>
      </c>
      <c r="C12" s="137">
        <f t="shared" si="0"/>
        <v>93</v>
      </c>
      <c r="D12" s="139">
        <v>93</v>
      </c>
      <c r="E12" s="141"/>
      <c r="F12" s="141"/>
      <c r="G12" s="141"/>
      <c r="H12" s="141"/>
      <c r="I12" s="141"/>
      <c r="J12" s="141"/>
      <c r="K12" s="141"/>
    </row>
    <row r="13" spans="1:11" ht="19.5" customHeight="1">
      <c r="A13" s="57">
        <v>2011302</v>
      </c>
      <c r="B13" s="62" t="s">
        <v>68</v>
      </c>
      <c r="C13" s="137">
        <f t="shared" si="0"/>
        <v>93</v>
      </c>
      <c r="D13" s="139">
        <v>93</v>
      </c>
      <c r="E13" s="141"/>
      <c r="F13" s="141"/>
      <c r="G13" s="141"/>
      <c r="H13" s="141"/>
      <c r="I13" s="141"/>
      <c r="J13" s="141"/>
      <c r="K13" s="141"/>
    </row>
    <row r="14" spans="1:11" ht="19.5" customHeight="1">
      <c r="A14" s="142"/>
      <c r="B14" s="143"/>
      <c r="C14" s="137"/>
      <c r="D14" s="139"/>
      <c r="E14" s="141"/>
      <c r="F14" s="141"/>
      <c r="G14" s="141"/>
      <c r="H14" s="141"/>
      <c r="I14" s="141"/>
      <c r="J14" s="141"/>
      <c r="K14" s="141"/>
    </row>
    <row r="15" spans="1:11" ht="19.5" customHeight="1">
      <c r="A15" s="142"/>
      <c r="B15" s="143"/>
      <c r="C15" s="144"/>
      <c r="D15" s="141"/>
      <c r="E15" s="141"/>
      <c r="F15" s="141"/>
      <c r="G15" s="141"/>
      <c r="H15" s="141"/>
      <c r="I15" s="141"/>
      <c r="J15" s="141"/>
      <c r="K15" s="141"/>
    </row>
    <row r="16" spans="1:11" ht="19.5" customHeight="1">
      <c r="A16" s="142"/>
      <c r="B16" s="145"/>
      <c r="C16" s="144"/>
      <c r="D16" s="141"/>
      <c r="E16" s="141"/>
      <c r="F16" s="141"/>
      <c r="G16" s="141"/>
      <c r="H16" s="141"/>
      <c r="I16" s="141"/>
      <c r="J16" s="141"/>
      <c r="K16" s="141"/>
    </row>
    <row r="17" spans="1:11" ht="19.5" customHeight="1">
      <c r="A17" s="142"/>
      <c r="B17" s="143"/>
      <c r="C17" s="144"/>
      <c r="D17" s="141"/>
      <c r="E17" s="141"/>
      <c r="F17" s="141"/>
      <c r="G17" s="141"/>
      <c r="H17" s="141"/>
      <c r="I17" s="141"/>
      <c r="J17" s="141"/>
      <c r="K17" s="141"/>
    </row>
    <row r="18" spans="1:11" ht="19.5" customHeight="1">
      <c r="A18" s="142"/>
      <c r="B18" s="143"/>
      <c r="C18" s="144"/>
      <c r="D18" s="141"/>
      <c r="E18" s="141"/>
      <c r="F18" s="141"/>
      <c r="G18" s="141"/>
      <c r="H18" s="141"/>
      <c r="I18" s="141"/>
      <c r="J18" s="141"/>
      <c r="K18" s="141"/>
    </row>
    <row r="19" spans="1:11" ht="19.5" customHeight="1">
      <c r="A19" s="142"/>
      <c r="B19" s="143"/>
      <c r="C19" s="144"/>
      <c r="D19" s="141"/>
      <c r="E19" s="141"/>
      <c r="F19" s="141"/>
      <c r="G19" s="141"/>
      <c r="H19" s="141"/>
      <c r="I19" s="141"/>
      <c r="J19" s="141"/>
      <c r="K19" s="141"/>
    </row>
    <row r="20" spans="1:11" ht="19.5" customHeight="1">
      <c r="A20" s="142"/>
      <c r="B20" s="145"/>
      <c r="C20" s="144"/>
      <c r="D20" s="141"/>
      <c r="E20" s="141"/>
      <c r="F20" s="141"/>
      <c r="G20" s="141"/>
      <c r="H20" s="141"/>
      <c r="I20" s="141"/>
      <c r="J20" s="141"/>
      <c r="K20" s="141"/>
    </row>
    <row r="21" spans="1:11" ht="19.5" customHeight="1">
      <c r="A21" s="142"/>
      <c r="B21" s="143"/>
      <c r="C21" s="144"/>
      <c r="D21" s="141"/>
      <c r="E21" s="141"/>
      <c r="F21" s="141"/>
      <c r="G21" s="141"/>
      <c r="H21" s="141"/>
      <c r="I21" s="141"/>
      <c r="J21" s="141"/>
      <c r="K21" s="141"/>
    </row>
    <row r="22" spans="1:11" ht="19.5" customHeight="1">
      <c r="A22" s="142"/>
      <c r="B22" s="143"/>
      <c r="C22" s="144"/>
      <c r="D22" s="141"/>
      <c r="E22" s="141"/>
      <c r="F22" s="141"/>
      <c r="G22" s="141"/>
      <c r="H22" s="141"/>
      <c r="I22" s="141"/>
      <c r="J22" s="141"/>
      <c r="K22" s="141"/>
    </row>
    <row r="23" spans="1:11" ht="19.5" customHeight="1">
      <c r="A23" s="142"/>
      <c r="B23" s="143"/>
      <c r="C23" s="144"/>
      <c r="D23" s="141"/>
      <c r="E23" s="141"/>
      <c r="F23" s="141"/>
      <c r="G23" s="141"/>
      <c r="H23" s="141"/>
      <c r="I23" s="141"/>
      <c r="J23" s="141"/>
      <c r="K23" s="141"/>
    </row>
    <row r="24" spans="1:11" ht="24.75" customHeight="1">
      <c r="A24" s="146" t="s">
        <v>47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</row>
    <row r="33" ht="14.25">
      <c r="D33" s="15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E7" sqref="E7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9"/>
      <c r="Q1" s="119"/>
      <c r="R1" s="119"/>
      <c r="S1" s="119"/>
      <c r="T1" s="119"/>
    </row>
    <row r="2" spans="1:20" ht="36.75" customHeight="1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20"/>
      <c r="Q2" s="120"/>
      <c r="R2" s="120"/>
      <c r="S2" s="120"/>
      <c r="T2" s="120"/>
    </row>
    <row r="3" spans="4:15" ht="18.75" customHeight="1">
      <c r="D3" s="69" t="s">
        <v>23</v>
      </c>
      <c r="E3" s="69"/>
      <c r="F3" s="69"/>
      <c r="G3" s="70" t="s">
        <v>23</v>
      </c>
      <c r="H3" s="70" t="s">
        <v>23</v>
      </c>
      <c r="I3" s="70"/>
      <c r="J3" s="70"/>
      <c r="K3" s="70"/>
      <c r="L3" s="70" t="s">
        <v>23</v>
      </c>
      <c r="M3" s="70" t="s">
        <v>23</v>
      </c>
      <c r="N3" s="70"/>
      <c r="O3" s="71" t="s">
        <v>2</v>
      </c>
    </row>
    <row r="4" spans="1:15" ht="24" customHeight="1">
      <c r="A4" s="97" t="s">
        <v>50</v>
      </c>
      <c r="B4" s="98"/>
      <c r="C4" s="99" t="s">
        <v>51</v>
      </c>
      <c r="D4" s="100" t="s">
        <v>71</v>
      </c>
      <c r="E4" s="100"/>
      <c r="F4" s="100"/>
      <c r="G4" s="7"/>
      <c r="H4" s="101" t="s">
        <v>72</v>
      </c>
      <c r="I4" s="100"/>
      <c r="J4" s="100"/>
      <c r="K4" s="100"/>
      <c r="L4" s="100"/>
      <c r="M4" s="100"/>
      <c r="N4" s="100"/>
      <c r="O4" s="7"/>
    </row>
    <row r="5" spans="1:15" ht="25.5" customHeight="1">
      <c r="A5" s="102" t="s">
        <v>60</v>
      </c>
      <c r="B5" s="102" t="s">
        <v>61</v>
      </c>
      <c r="C5" s="103"/>
      <c r="D5" s="104" t="s">
        <v>73</v>
      </c>
      <c r="E5" s="104" t="s">
        <v>74</v>
      </c>
      <c r="F5" s="104" t="s">
        <v>75</v>
      </c>
      <c r="G5" s="104" t="s">
        <v>76</v>
      </c>
      <c r="H5" s="104" t="s">
        <v>73</v>
      </c>
      <c r="I5" s="11" t="s">
        <v>77</v>
      </c>
      <c r="J5" s="11" t="s">
        <v>75</v>
      </c>
      <c r="K5" s="11" t="s">
        <v>78</v>
      </c>
      <c r="L5" s="11" t="s">
        <v>79</v>
      </c>
      <c r="M5" s="11" t="s">
        <v>80</v>
      </c>
      <c r="N5" s="11" t="s">
        <v>81</v>
      </c>
      <c r="O5" s="11" t="s">
        <v>82</v>
      </c>
    </row>
    <row r="6" spans="1:15" ht="18" customHeight="1">
      <c r="A6" s="102"/>
      <c r="B6" s="97" t="s">
        <v>51</v>
      </c>
      <c r="C6" s="102">
        <f>D6+H6</f>
        <v>338.12</v>
      </c>
      <c r="D6" s="102">
        <f>E6+F6+G6</f>
        <v>245.12</v>
      </c>
      <c r="E6" s="105">
        <f>E7</f>
        <v>182.09</v>
      </c>
      <c r="F6" s="105">
        <f>F7</f>
        <v>27.96</v>
      </c>
      <c r="G6" s="105">
        <f>G7</f>
        <v>35.07</v>
      </c>
      <c r="H6" s="102">
        <v>93</v>
      </c>
      <c r="I6" s="102"/>
      <c r="J6" s="108"/>
      <c r="K6" s="108"/>
      <c r="L6" s="108"/>
      <c r="M6" s="108"/>
      <c r="N6" s="108"/>
      <c r="O6" s="108">
        <v>93</v>
      </c>
    </row>
    <row r="7" spans="1:15" s="25" customFormat="1" ht="18" customHeight="1">
      <c r="A7" s="57">
        <v>216</v>
      </c>
      <c r="B7" s="58" t="s">
        <v>62</v>
      </c>
      <c r="C7" s="102">
        <f>D7+H7</f>
        <v>245.12</v>
      </c>
      <c r="D7" s="106">
        <f>E7+F7+G7</f>
        <v>245.12</v>
      </c>
      <c r="E7" s="105">
        <f>E8</f>
        <v>182.09</v>
      </c>
      <c r="F7" s="105">
        <f>F8</f>
        <v>27.96</v>
      </c>
      <c r="G7" s="105">
        <f>G8</f>
        <v>35.07</v>
      </c>
      <c r="H7" s="102"/>
      <c r="I7" s="105"/>
      <c r="J7" s="121"/>
      <c r="K7" s="121"/>
      <c r="L7" s="121"/>
      <c r="M7" s="121"/>
      <c r="N7" s="121"/>
      <c r="O7" s="121"/>
    </row>
    <row r="8" spans="1:15" s="25" customFormat="1" ht="18" customHeight="1">
      <c r="A8" s="57">
        <v>21602</v>
      </c>
      <c r="B8" s="58" t="s">
        <v>63</v>
      </c>
      <c r="C8" s="102">
        <f>D8+H8</f>
        <v>174.76</v>
      </c>
      <c r="D8" s="106">
        <f>SUM(D9:D10)</f>
        <v>174.76</v>
      </c>
      <c r="E8" s="105">
        <f>SUM(E9:E10)</f>
        <v>182.09</v>
      </c>
      <c r="F8" s="105">
        <f>SUM(F9:F10)</f>
        <v>27.96</v>
      </c>
      <c r="G8" s="105">
        <f>SUM(G9:G10)</f>
        <v>35.07</v>
      </c>
      <c r="H8" s="102"/>
      <c r="I8" s="105"/>
      <c r="J8" s="122"/>
      <c r="K8" s="122"/>
      <c r="L8" s="122"/>
      <c r="M8" s="122"/>
      <c r="N8" s="122"/>
      <c r="O8" s="122"/>
    </row>
    <row r="9" spans="1:15" s="25" customFormat="1" ht="21" customHeight="1">
      <c r="A9" s="57">
        <v>2160201</v>
      </c>
      <c r="B9" s="58" t="s">
        <v>64</v>
      </c>
      <c r="C9" s="102">
        <f>D9+H9</f>
        <v>141.94</v>
      </c>
      <c r="D9" s="106">
        <f>SUM(E9:G9)</f>
        <v>141.94</v>
      </c>
      <c r="E9" s="105">
        <v>92.09</v>
      </c>
      <c r="F9" s="105">
        <v>23.92</v>
      </c>
      <c r="G9" s="105">
        <v>25.93</v>
      </c>
      <c r="H9" s="102"/>
      <c r="I9" s="105"/>
      <c r="J9" s="122"/>
      <c r="K9" s="122"/>
      <c r="L9" s="123"/>
      <c r="M9" s="124"/>
      <c r="N9" s="124"/>
      <c r="O9" s="122"/>
    </row>
    <row r="10" spans="1:15" s="25" customFormat="1" ht="21.75" customHeight="1">
      <c r="A10" s="57">
        <v>2160250</v>
      </c>
      <c r="B10" s="58" t="s">
        <v>65</v>
      </c>
      <c r="C10" s="102">
        <f>D10+H10</f>
        <v>32.82</v>
      </c>
      <c r="D10" s="106">
        <v>32.82</v>
      </c>
      <c r="E10" s="105">
        <v>90</v>
      </c>
      <c r="F10" s="105">
        <v>4.04</v>
      </c>
      <c r="G10" s="105">
        <v>9.14</v>
      </c>
      <c r="H10" s="102"/>
      <c r="I10" s="105"/>
      <c r="J10" s="122"/>
      <c r="K10" s="122"/>
      <c r="L10" s="123"/>
      <c r="M10" s="124"/>
      <c r="N10" s="124"/>
      <c r="O10" s="125"/>
    </row>
    <row r="11" spans="1:15" ht="18" customHeight="1">
      <c r="A11" s="57">
        <v>201</v>
      </c>
      <c r="B11" s="62" t="s">
        <v>66</v>
      </c>
      <c r="C11" s="102">
        <v>93</v>
      </c>
      <c r="D11" s="46"/>
      <c r="E11" s="46"/>
      <c r="F11" s="46"/>
      <c r="G11" s="46"/>
      <c r="H11" s="102">
        <v>93</v>
      </c>
      <c r="I11" s="46"/>
      <c r="J11" s="82"/>
      <c r="K11" s="82"/>
      <c r="L11" s="126"/>
      <c r="M11" s="127"/>
      <c r="N11" s="127"/>
      <c r="O11" s="128">
        <v>93</v>
      </c>
    </row>
    <row r="12" spans="1:15" ht="18" customHeight="1">
      <c r="A12" s="57">
        <v>20113</v>
      </c>
      <c r="B12" s="62" t="s">
        <v>67</v>
      </c>
      <c r="C12" s="102">
        <v>93</v>
      </c>
      <c r="D12" s="102"/>
      <c r="E12" s="102"/>
      <c r="F12" s="102"/>
      <c r="G12" s="102"/>
      <c r="H12" s="102">
        <v>93</v>
      </c>
      <c r="I12" s="102"/>
      <c r="J12" s="82"/>
      <c r="K12" s="82"/>
      <c r="L12" s="126"/>
      <c r="M12" s="127"/>
      <c r="N12" s="127"/>
      <c r="O12" s="128">
        <v>93</v>
      </c>
    </row>
    <row r="13" spans="1:15" ht="18" customHeight="1">
      <c r="A13" s="57">
        <v>2011302</v>
      </c>
      <c r="B13" s="62" t="s">
        <v>68</v>
      </c>
      <c r="C13" s="102">
        <v>93</v>
      </c>
      <c r="D13" s="102"/>
      <c r="E13" s="102"/>
      <c r="F13" s="102"/>
      <c r="G13" s="102"/>
      <c r="H13" s="102">
        <v>93</v>
      </c>
      <c r="I13" s="102"/>
      <c r="J13" s="82"/>
      <c r="K13" s="82"/>
      <c r="L13" s="126"/>
      <c r="M13" s="127"/>
      <c r="N13" s="127"/>
      <c r="O13" s="128">
        <v>93</v>
      </c>
    </row>
    <row r="14" spans="1:15" ht="18" customHeight="1">
      <c r="A14" s="107"/>
      <c r="B14" s="107"/>
      <c r="C14" s="107"/>
      <c r="D14" s="82"/>
      <c r="E14" s="82"/>
      <c r="F14" s="82"/>
      <c r="G14" s="85"/>
      <c r="H14" s="82"/>
      <c r="I14" s="82"/>
      <c r="J14" s="82"/>
      <c r="K14" s="82"/>
      <c r="L14" s="126"/>
      <c r="M14" s="127"/>
      <c r="N14" s="127"/>
      <c r="O14" s="128"/>
    </row>
    <row r="15" spans="1:15" ht="18" customHeight="1">
      <c r="A15" s="107"/>
      <c r="B15" s="107"/>
      <c r="C15" s="107"/>
      <c r="D15" s="82"/>
      <c r="E15" s="82"/>
      <c r="F15" s="82"/>
      <c r="G15" s="85"/>
      <c r="H15" s="82"/>
      <c r="I15" s="82"/>
      <c r="J15" s="82"/>
      <c r="K15" s="82"/>
      <c r="L15" s="126"/>
      <c r="M15" s="127"/>
      <c r="N15" s="127"/>
      <c r="O15" s="128"/>
    </row>
    <row r="16" spans="1:15" ht="18" customHeight="1">
      <c r="A16" s="107"/>
      <c r="B16" s="107"/>
      <c r="C16" s="102"/>
      <c r="D16" s="102"/>
      <c r="E16" s="102"/>
      <c r="F16" s="102"/>
      <c r="G16" s="102"/>
      <c r="H16" s="108"/>
      <c r="I16" s="82"/>
      <c r="J16" s="82"/>
      <c r="K16" s="82"/>
      <c r="L16" s="126"/>
      <c r="M16" s="127"/>
      <c r="N16" s="127"/>
      <c r="O16" s="128"/>
    </row>
    <row r="17" spans="1:15" ht="18" customHeight="1">
      <c r="A17" s="107"/>
      <c r="B17" s="107"/>
      <c r="C17" s="46"/>
      <c r="D17" s="46"/>
      <c r="E17" s="46"/>
      <c r="F17" s="46"/>
      <c r="G17" s="46"/>
      <c r="H17" s="109"/>
      <c r="I17" s="82"/>
      <c r="J17" s="82"/>
      <c r="K17" s="82"/>
      <c r="L17" s="126"/>
      <c r="M17" s="127"/>
      <c r="N17" s="127"/>
      <c r="O17" s="128"/>
    </row>
    <row r="18" spans="1:15" ht="18" customHeight="1">
      <c r="A18" s="107"/>
      <c r="B18" s="107"/>
      <c r="C18" s="46"/>
      <c r="D18" s="110"/>
      <c r="E18" s="110"/>
      <c r="F18" s="110"/>
      <c r="G18" s="110"/>
      <c r="H18" s="111"/>
      <c r="I18" s="82"/>
      <c r="J18" s="82"/>
      <c r="K18" s="82"/>
      <c r="L18" s="126"/>
      <c r="M18" s="127"/>
      <c r="N18" s="127"/>
      <c r="O18" s="128"/>
    </row>
    <row r="19" spans="1:15" ht="18" customHeight="1">
      <c r="A19" s="107"/>
      <c r="B19" s="107"/>
      <c r="C19" s="46"/>
      <c r="D19" s="110"/>
      <c r="E19" s="110"/>
      <c r="F19" s="110"/>
      <c r="G19" s="112"/>
      <c r="H19" s="111"/>
      <c r="I19" s="82"/>
      <c r="J19" s="82"/>
      <c r="K19" s="82"/>
      <c r="L19" s="126"/>
      <c r="M19" s="127"/>
      <c r="N19" s="127"/>
      <c r="O19" s="128"/>
    </row>
    <row r="20" spans="1:15" ht="18" customHeight="1">
      <c r="A20" s="107"/>
      <c r="B20" s="107"/>
      <c r="C20" s="46"/>
      <c r="D20" s="110"/>
      <c r="E20" s="110"/>
      <c r="F20" s="110"/>
      <c r="G20" s="113"/>
      <c r="H20" s="111"/>
      <c r="I20" s="82"/>
      <c r="J20" s="82"/>
      <c r="K20" s="82"/>
      <c r="L20" s="126"/>
      <c r="M20" s="127"/>
      <c r="N20" s="127"/>
      <c r="O20" s="128"/>
    </row>
    <row r="21" spans="1:15" ht="18" customHeight="1">
      <c r="A21" s="107"/>
      <c r="B21" s="107"/>
      <c r="C21" s="107"/>
      <c r="D21" s="82"/>
      <c r="E21" s="82"/>
      <c r="F21" s="82"/>
      <c r="G21" s="85"/>
      <c r="H21" s="82"/>
      <c r="I21" s="82"/>
      <c r="J21" s="82"/>
      <c r="K21" s="82"/>
      <c r="L21" s="126"/>
      <c r="M21" s="127"/>
      <c r="N21" s="127"/>
      <c r="O21" s="128"/>
    </row>
    <row r="22" spans="1:15" ht="18" customHeight="1">
      <c r="A22" s="107"/>
      <c r="B22" s="107"/>
      <c r="C22" s="107"/>
      <c r="D22" s="82"/>
      <c r="E22" s="82"/>
      <c r="F22" s="82"/>
      <c r="G22" s="85"/>
      <c r="H22" s="82"/>
      <c r="I22" s="82"/>
      <c r="J22" s="82"/>
      <c r="K22" s="82"/>
      <c r="L22" s="126"/>
      <c r="M22" s="127"/>
      <c r="N22" s="127"/>
      <c r="O22" s="128"/>
    </row>
    <row r="23" spans="1:15" ht="18" customHeight="1">
      <c r="A23" s="107"/>
      <c r="B23" s="107"/>
      <c r="C23" s="107"/>
      <c r="D23" s="82"/>
      <c r="E23" s="82"/>
      <c r="F23" s="82"/>
      <c r="G23" s="85"/>
      <c r="H23" s="82"/>
      <c r="I23" s="82"/>
      <c r="J23" s="82"/>
      <c r="K23" s="82"/>
      <c r="L23" s="126"/>
      <c r="M23" s="127"/>
      <c r="N23" s="127"/>
      <c r="O23" s="128"/>
    </row>
    <row r="24" spans="1:15" ht="18" customHeight="1">
      <c r="A24" s="107"/>
      <c r="B24" s="107"/>
      <c r="C24" s="107"/>
      <c r="D24" s="82"/>
      <c r="E24" s="82"/>
      <c r="F24" s="82"/>
      <c r="G24" s="85"/>
      <c r="H24" s="82"/>
      <c r="I24" s="82"/>
      <c r="J24" s="82"/>
      <c r="K24" s="82"/>
      <c r="L24" s="126"/>
      <c r="M24" s="127"/>
      <c r="N24" s="127"/>
      <c r="O24" s="128"/>
    </row>
    <row r="25" spans="1:15" ht="18" customHeight="1">
      <c r="A25" s="107"/>
      <c r="B25" s="107"/>
      <c r="C25" s="107"/>
      <c r="D25" s="82"/>
      <c r="E25" s="82"/>
      <c r="F25" s="82"/>
      <c r="G25" s="85"/>
      <c r="H25" s="82"/>
      <c r="I25" s="82"/>
      <c r="J25" s="82"/>
      <c r="K25" s="82"/>
      <c r="L25" s="126"/>
      <c r="M25" s="127"/>
      <c r="N25" s="127"/>
      <c r="O25" s="128"/>
    </row>
    <row r="26" spans="1:15" ht="18" customHeight="1">
      <c r="A26" s="107"/>
      <c r="B26" s="107"/>
      <c r="C26" s="107"/>
      <c r="D26" s="82"/>
      <c r="E26" s="82"/>
      <c r="F26" s="82"/>
      <c r="G26" s="85"/>
      <c r="H26" s="82"/>
      <c r="I26" s="82"/>
      <c r="J26" s="82"/>
      <c r="K26" s="82"/>
      <c r="L26" s="126"/>
      <c r="M26" s="127"/>
      <c r="N26" s="127"/>
      <c r="O26" s="128"/>
    </row>
    <row r="27" spans="1:15" ht="18" customHeight="1">
      <c r="A27" s="107"/>
      <c r="B27" s="107"/>
      <c r="C27" s="107"/>
      <c r="D27" s="82"/>
      <c r="E27" s="82"/>
      <c r="F27" s="82"/>
      <c r="G27" s="85"/>
      <c r="H27" s="82"/>
      <c r="I27" s="82"/>
      <c r="J27" s="82"/>
      <c r="K27" s="82"/>
      <c r="L27" s="126"/>
      <c r="M27" s="127"/>
      <c r="N27" s="127"/>
      <c r="O27" s="128"/>
    </row>
    <row r="28" spans="1:15" ht="18" customHeight="1">
      <c r="A28" s="107"/>
      <c r="B28" s="107"/>
      <c r="C28" s="107"/>
      <c r="D28" s="82"/>
      <c r="E28" s="82"/>
      <c r="F28" s="82"/>
      <c r="G28" s="85"/>
      <c r="H28" s="82"/>
      <c r="I28" s="82"/>
      <c r="J28" s="82"/>
      <c r="K28" s="82"/>
      <c r="L28" s="126"/>
      <c r="M28" s="127"/>
      <c r="N28" s="127"/>
      <c r="O28" s="128"/>
    </row>
    <row r="29" spans="1:15" ht="18" customHeight="1">
      <c r="A29" s="107"/>
      <c r="B29" s="107"/>
      <c r="C29" s="107"/>
      <c r="D29" s="82"/>
      <c r="E29" s="82"/>
      <c r="F29" s="82"/>
      <c r="G29" s="85"/>
      <c r="H29" s="82"/>
      <c r="I29" s="82"/>
      <c r="J29" s="82"/>
      <c r="K29" s="82"/>
      <c r="L29" s="126"/>
      <c r="M29" s="127"/>
      <c r="N29" s="127"/>
      <c r="O29" s="128"/>
    </row>
    <row r="30" spans="1:15" ht="18" customHeight="1">
      <c r="A30" s="107"/>
      <c r="B30" s="107"/>
      <c r="C30" s="107"/>
      <c r="D30" s="82"/>
      <c r="E30" s="82"/>
      <c r="F30" s="82"/>
      <c r="G30" s="85"/>
      <c r="H30" s="82"/>
      <c r="I30" s="82"/>
      <c r="J30" s="82"/>
      <c r="K30" s="82"/>
      <c r="L30" s="126"/>
      <c r="M30" s="127"/>
      <c r="N30" s="127"/>
      <c r="O30" s="128"/>
    </row>
    <row r="31" spans="1:15" ht="18" customHeight="1">
      <c r="A31" s="107"/>
      <c r="B31" s="107"/>
      <c r="C31" s="107"/>
      <c r="D31" s="82"/>
      <c r="E31" s="82"/>
      <c r="F31" s="82"/>
      <c r="G31" s="85"/>
      <c r="H31" s="82"/>
      <c r="I31" s="82"/>
      <c r="J31" s="82"/>
      <c r="K31" s="82"/>
      <c r="L31" s="126"/>
      <c r="M31" s="127"/>
      <c r="N31" s="127"/>
      <c r="O31" s="128"/>
    </row>
    <row r="32" spans="1:15" ht="18" customHeight="1">
      <c r="A32" s="107"/>
      <c r="B32" s="107"/>
      <c r="C32" s="107"/>
      <c r="D32" s="82"/>
      <c r="E32" s="82"/>
      <c r="F32" s="82"/>
      <c r="G32" s="85"/>
      <c r="H32" s="82"/>
      <c r="I32" s="82"/>
      <c r="J32" s="82"/>
      <c r="K32" s="82"/>
      <c r="L32" s="126"/>
      <c r="M32" s="127"/>
      <c r="N32" s="127"/>
      <c r="O32" s="128"/>
    </row>
    <row r="33" spans="1:15" ht="18" customHeight="1">
      <c r="A33" s="107"/>
      <c r="B33" s="107"/>
      <c r="C33" s="107"/>
      <c r="D33" s="91"/>
      <c r="E33" s="91"/>
      <c r="F33" s="91"/>
      <c r="G33" s="90"/>
      <c r="H33" s="82"/>
      <c r="I33" s="82"/>
      <c r="J33" s="82"/>
      <c r="K33" s="82"/>
      <c r="L33" s="126"/>
      <c r="M33" s="127"/>
      <c r="N33" s="127"/>
      <c r="O33" s="128"/>
    </row>
    <row r="34" spans="1:15" ht="18" customHeight="1">
      <c r="A34" s="107"/>
      <c r="B34" s="107"/>
      <c r="C34" s="107"/>
      <c r="D34" s="91"/>
      <c r="E34" s="91"/>
      <c r="F34" s="91"/>
      <c r="G34" s="90"/>
      <c r="H34" s="82"/>
      <c r="I34" s="82"/>
      <c r="J34" s="82"/>
      <c r="K34" s="82"/>
      <c r="L34" s="126"/>
      <c r="M34" s="127"/>
      <c r="N34" s="127"/>
      <c r="O34" s="128"/>
    </row>
    <row r="35" spans="1:15" ht="18" customHeight="1">
      <c r="A35" s="107"/>
      <c r="B35" s="107"/>
      <c r="C35" s="107"/>
      <c r="D35" s="91"/>
      <c r="E35" s="91"/>
      <c r="F35" s="91"/>
      <c r="G35" s="90"/>
      <c r="H35" s="91"/>
      <c r="I35" s="91"/>
      <c r="J35" s="91"/>
      <c r="K35" s="91"/>
      <c r="L35" s="126"/>
      <c r="M35" s="129"/>
      <c r="N35" s="129"/>
      <c r="O35" s="130"/>
    </row>
    <row r="36" spans="1:15" ht="18" customHeight="1">
      <c r="A36" s="107"/>
      <c r="B36" s="107"/>
      <c r="C36" s="107"/>
      <c r="D36" s="91"/>
      <c r="E36" s="91"/>
      <c r="F36" s="91"/>
      <c r="G36" s="90"/>
      <c r="H36" s="82"/>
      <c r="I36" s="82"/>
      <c r="J36" s="82"/>
      <c r="K36" s="82"/>
      <c r="L36" s="126"/>
      <c r="M36" s="129"/>
      <c r="N36" s="129"/>
      <c r="O36" s="130"/>
    </row>
    <row r="37" spans="1:15" ht="18" customHeight="1">
      <c r="A37" s="107"/>
      <c r="B37" s="107"/>
      <c r="C37" s="107"/>
      <c r="D37" s="91"/>
      <c r="E37" s="114"/>
      <c r="F37" s="114"/>
      <c r="G37" s="90"/>
      <c r="H37" s="91"/>
      <c r="I37" s="91"/>
      <c r="J37" s="91"/>
      <c r="K37" s="91"/>
      <c r="L37" s="126"/>
      <c r="M37" s="129"/>
      <c r="N37" s="129"/>
      <c r="O37" s="130"/>
    </row>
    <row r="38" spans="1:15" ht="18" customHeight="1">
      <c r="A38" s="107"/>
      <c r="B38" s="107"/>
      <c r="C38" s="107"/>
      <c r="D38" s="115"/>
      <c r="E38" s="116"/>
      <c r="F38" s="116"/>
      <c r="G38" s="117"/>
      <c r="H38" s="118"/>
      <c r="I38" s="118"/>
      <c r="J38" s="118"/>
      <c r="K38" s="118"/>
      <c r="L38" s="126"/>
      <c r="M38" s="129"/>
      <c r="N38" s="129"/>
      <c r="O38" s="130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34" sqref="B34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83</v>
      </c>
      <c r="B1" s="2"/>
      <c r="C1" s="2"/>
      <c r="D1" s="2"/>
      <c r="E1" s="2"/>
      <c r="F1" s="2"/>
    </row>
    <row r="2" spans="1:6" ht="36.75" customHeight="1">
      <c r="A2" s="68" t="s">
        <v>84</v>
      </c>
      <c r="B2" s="68"/>
      <c r="C2" s="68"/>
      <c r="D2" s="68"/>
      <c r="E2" s="68"/>
      <c r="F2" s="68"/>
    </row>
    <row r="3" spans="1:6" ht="18.75" customHeight="1">
      <c r="A3" s="69" t="s">
        <v>23</v>
      </c>
      <c r="B3" s="70" t="s">
        <v>23</v>
      </c>
      <c r="C3" s="70" t="s">
        <v>23</v>
      </c>
      <c r="D3" s="70" t="s">
        <v>23</v>
      </c>
      <c r="E3" s="70" t="s">
        <v>23</v>
      </c>
      <c r="F3" s="71" t="s">
        <v>2</v>
      </c>
    </row>
    <row r="4" spans="1:6" ht="24" customHeight="1">
      <c r="A4" s="72" t="s">
        <v>3</v>
      </c>
      <c r="B4" s="73"/>
      <c r="C4" s="74" t="s">
        <v>4</v>
      </c>
      <c r="D4" s="75"/>
      <c r="E4" s="75"/>
      <c r="F4" s="76"/>
    </row>
    <row r="5" spans="1:6" ht="25.5" customHeight="1">
      <c r="A5" s="77" t="s">
        <v>5</v>
      </c>
      <c r="B5" s="78" t="s">
        <v>6</v>
      </c>
      <c r="C5" s="79" t="s">
        <v>5</v>
      </c>
      <c r="D5" s="78" t="s">
        <v>51</v>
      </c>
      <c r="E5" s="78" t="s">
        <v>85</v>
      </c>
      <c r="F5" s="78" t="s">
        <v>86</v>
      </c>
    </row>
    <row r="6" spans="1:6" ht="18" customHeight="1">
      <c r="A6" s="80" t="s">
        <v>87</v>
      </c>
      <c r="B6" s="81">
        <v>338.12</v>
      </c>
      <c r="C6" s="82" t="s">
        <v>88</v>
      </c>
      <c r="D6" s="81">
        <v>338.12</v>
      </c>
      <c r="E6" s="81">
        <v>338.12</v>
      </c>
      <c r="F6" s="83"/>
    </row>
    <row r="7" spans="1:6" ht="18" customHeight="1">
      <c r="A7" s="80" t="s">
        <v>89</v>
      </c>
      <c r="B7" s="81">
        <v>338.12</v>
      </c>
      <c r="C7" s="82" t="s">
        <v>90</v>
      </c>
      <c r="D7" s="81">
        <v>93</v>
      </c>
      <c r="E7" s="81">
        <v>93</v>
      </c>
      <c r="F7" s="83"/>
    </row>
    <row r="8" spans="1:6" ht="18" customHeight="1">
      <c r="A8" s="80" t="s">
        <v>91</v>
      </c>
      <c r="B8" s="84"/>
      <c r="C8" s="82" t="s">
        <v>92</v>
      </c>
      <c r="D8" s="81"/>
      <c r="E8" s="81"/>
      <c r="F8" s="83"/>
    </row>
    <row r="9" spans="1:6" ht="18" customHeight="1">
      <c r="A9" s="80" t="s">
        <v>23</v>
      </c>
      <c r="B9" s="85"/>
      <c r="C9" s="82" t="s">
        <v>93</v>
      </c>
      <c r="D9" s="81"/>
      <c r="E9" s="81"/>
      <c r="F9" s="83"/>
    </row>
    <row r="10" spans="1:6" ht="18" customHeight="1">
      <c r="A10" s="80" t="s">
        <v>94</v>
      </c>
      <c r="B10" s="86"/>
      <c r="C10" s="82" t="s">
        <v>95</v>
      </c>
      <c r="D10" s="81"/>
      <c r="E10" s="81"/>
      <c r="F10" s="83"/>
    </row>
    <row r="11" spans="1:6" ht="18" customHeight="1">
      <c r="A11" s="80" t="s">
        <v>23</v>
      </c>
      <c r="B11" s="85"/>
      <c r="C11" s="82" t="s">
        <v>96</v>
      </c>
      <c r="D11" s="81"/>
      <c r="E11" s="81"/>
      <c r="F11" s="83"/>
    </row>
    <row r="12" spans="1:6" ht="18" customHeight="1">
      <c r="A12" s="80" t="s">
        <v>23</v>
      </c>
      <c r="B12" s="85"/>
      <c r="C12" s="82" t="s">
        <v>97</v>
      </c>
      <c r="D12" s="81"/>
      <c r="E12" s="81"/>
      <c r="F12" s="83"/>
    </row>
    <row r="13" spans="1:6" ht="18" customHeight="1">
      <c r="A13" s="80" t="s">
        <v>23</v>
      </c>
      <c r="B13" s="85"/>
      <c r="C13" s="82" t="s">
        <v>98</v>
      </c>
      <c r="D13" s="81"/>
      <c r="E13" s="81"/>
      <c r="F13" s="83"/>
    </row>
    <row r="14" spans="1:6" ht="18" customHeight="1">
      <c r="A14" s="80" t="s">
        <v>23</v>
      </c>
      <c r="B14" s="85"/>
      <c r="C14" s="82" t="s">
        <v>99</v>
      </c>
      <c r="D14" s="81"/>
      <c r="E14" s="81"/>
      <c r="F14" s="83"/>
    </row>
    <row r="15" spans="1:6" ht="18" customHeight="1">
      <c r="A15" s="80" t="s">
        <v>23</v>
      </c>
      <c r="B15" s="85"/>
      <c r="C15" s="82" t="s">
        <v>100</v>
      </c>
      <c r="D15" s="81"/>
      <c r="E15" s="81"/>
      <c r="F15" s="83"/>
    </row>
    <row r="16" spans="1:6" ht="18" customHeight="1">
      <c r="A16" s="80" t="s">
        <v>23</v>
      </c>
      <c r="B16" s="85"/>
      <c r="C16" s="82" t="s">
        <v>101</v>
      </c>
      <c r="D16" s="81"/>
      <c r="E16" s="81"/>
      <c r="F16" s="83"/>
    </row>
    <row r="17" spans="1:6" ht="18" customHeight="1">
      <c r="A17" s="80" t="s">
        <v>23</v>
      </c>
      <c r="B17" s="85"/>
      <c r="C17" s="82" t="s">
        <v>102</v>
      </c>
      <c r="D17" s="81"/>
      <c r="E17" s="81"/>
      <c r="F17" s="83"/>
    </row>
    <row r="18" spans="1:6" ht="18" customHeight="1">
      <c r="A18" s="80" t="s">
        <v>23</v>
      </c>
      <c r="B18" s="85"/>
      <c r="C18" s="82" t="s">
        <v>103</v>
      </c>
      <c r="D18" s="81"/>
      <c r="E18" s="81"/>
      <c r="F18" s="83"/>
    </row>
    <row r="19" spans="1:6" ht="18" customHeight="1">
      <c r="A19" s="80" t="s">
        <v>23</v>
      </c>
      <c r="B19" s="85"/>
      <c r="C19" s="82" t="s">
        <v>104</v>
      </c>
      <c r="D19" s="81"/>
      <c r="E19" s="81"/>
      <c r="F19" s="83"/>
    </row>
    <row r="20" spans="1:6" ht="18" customHeight="1">
      <c r="A20" s="80" t="s">
        <v>23</v>
      </c>
      <c r="B20" s="85"/>
      <c r="C20" s="82" t="s">
        <v>105</v>
      </c>
      <c r="D20" s="81"/>
      <c r="E20" s="81"/>
      <c r="F20" s="83"/>
    </row>
    <row r="21" spans="1:6" ht="18" customHeight="1">
      <c r="A21" s="80" t="s">
        <v>23</v>
      </c>
      <c r="B21" s="85"/>
      <c r="C21" s="82" t="s">
        <v>106</v>
      </c>
      <c r="D21" s="81"/>
      <c r="E21" s="81"/>
      <c r="F21" s="83"/>
    </row>
    <row r="22" spans="1:6" ht="18" customHeight="1">
      <c r="A22" s="80" t="s">
        <v>23</v>
      </c>
      <c r="B22" s="85"/>
      <c r="C22" s="82" t="s">
        <v>107</v>
      </c>
      <c r="D22" s="81">
        <v>245.12</v>
      </c>
      <c r="E22" s="81">
        <v>245.12</v>
      </c>
      <c r="F22" s="83"/>
    </row>
    <row r="23" spans="1:6" ht="18" customHeight="1">
      <c r="A23" s="80" t="s">
        <v>23</v>
      </c>
      <c r="B23" s="85"/>
      <c r="C23" s="82" t="s">
        <v>108</v>
      </c>
      <c r="D23" s="81"/>
      <c r="E23" s="81"/>
      <c r="F23" s="83"/>
    </row>
    <row r="24" spans="1:6" ht="18" customHeight="1">
      <c r="A24" s="80" t="s">
        <v>23</v>
      </c>
      <c r="B24" s="85"/>
      <c r="C24" s="82" t="s">
        <v>109</v>
      </c>
      <c r="D24" s="87"/>
      <c r="E24" s="88"/>
      <c r="F24" s="83"/>
    </row>
    <row r="25" spans="1:6" ht="18" customHeight="1">
      <c r="A25" s="80" t="s">
        <v>23</v>
      </c>
      <c r="B25" s="85"/>
      <c r="C25" s="82" t="s">
        <v>110</v>
      </c>
      <c r="D25" s="87"/>
      <c r="E25" s="88"/>
      <c r="F25" s="83"/>
    </row>
    <row r="26" spans="1:6" ht="18" customHeight="1">
      <c r="A26" s="80" t="s">
        <v>23</v>
      </c>
      <c r="B26" s="85"/>
      <c r="C26" s="82" t="s">
        <v>111</v>
      </c>
      <c r="D26" s="87"/>
      <c r="E26" s="88"/>
      <c r="F26" s="83"/>
    </row>
    <row r="27" spans="1:6" ht="18" customHeight="1">
      <c r="A27" s="80" t="s">
        <v>23</v>
      </c>
      <c r="B27" s="85"/>
      <c r="C27" s="82" t="s">
        <v>112</v>
      </c>
      <c r="D27" s="87"/>
      <c r="E27" s="88"/>
      <c r="F27" s="83"/>
    </row>
    <row r="28" spans="1:6" ht="18" customHeight="1">
      <c r="A28" s="80" t="s">
        <v>23</v>
      </c>
      <c r="B28" s="85"/>
      <c r="C28" s="82" t="s">
        <v>113</v>
      </c>
      <c r="D28" s="87"/>
      <c r="E28" s="88"/>
      <c r="F28" s="83"/>
    </row>
    <row r="29" spans="1:6" ht="18" customHeight="1">
      <c r="A29" s="80" t="s">
        <v>23</v>
      </c>
      <c r="B29" s="85"/>
      <c r="C29" s="82" t="s">
        <v>114</v>
      </c>
      <c r="D29" s="87"/>
      <c r="E29" s="88"/>
      <c r="F29" s="83"/>
    </row>
    <row r="30" spans="1:6" ht="18" customHeight="1">
      <c r="A30" s="80" t="s">
        <v>23</v>
      </c>
      <c r="B30" s="85"/>
      <c r="C30" s="82" t="s">
        <v>115</v>
      </c>
      <c r="D30" s="87"/>
      <c r="E30" s="88"/>
      <c r="F30" s="83"/>
    </row>
    <row r="31" spans="1:6" ht="18" customHeight="1">
      <c r="A31" s="80" t="s">
        <v>23</v>
      </c>
      <c r="B31" s="85"/>
      <c r="C31" s="82" t="s">
        <v>116</v>
      </c>
      <c r="D31" s="87"/>
      <c r="E31" s="88"/>
      <c r="F31" s="83"/>
    </row>
    <row r="32" spans="1:6" ht="18" customHeight="1">
      <c r="A32" s="80" t="s">
        <v>23</v>
      </c>
      <c r="B32" s="85"/>
      <c r="C32" s="82" t="s">
        <v>117</v>
      </c>
      <c r="D32" s="87"/>
      <c r="E32" s="88"/>
      <c r="F32" s="83"/>
    </row>
    <row r="33" spans="1:6" ht="18" customHeight="1">
      <c r="A33" s="89" t="s">
        <v>23</v>
      </c>
      <c r="B33" s="90"/>
      <c r="C33" s="82" t="s">
        <v>118</v>
      </c>
      <c r="D33" s="87"/>
      <c r="E33" s="88"/>
      <c r="F33" s="83"/>
    </row>
    <row r="34" spans="1:6" ht="18" customHeight="1">
      <c r="A34" s="89" t="s">
        <v>23</v>
      </c>
      <c r="B34" s="90"/>
      <c r="C34" s="82" t="s">
        <v>119</v>
      </c>
      <c r="D34" s="87"/>
      <c r="E34" s="88"/>
      <c r="F34" s="83"/>
    </row>
    <row r="35" spans="1:10" ht="18" customHeight="1">
      <c r="A35" s="89" t="s">
        <v>23</v>
      </c>
      <c r="B35" s="90"/>
      <c r="C35" s="91" t="s">
        <v>23</v>
      </c>
      <c r="D35" s="87"/>
      <c r="E35" s="92"/>
      <c r="F35" s="93"/>
      <c r="J35" s="96"/>
    </row>
    <row r="36" spans="1:6" ht="18" customHeight="1">
      <c r="A36" s="89" t="s">
        <v>23</v>
      </c>
      <c r="B36" s="90"/>
      <c r="C36" s="82" t="s">
        <v>120</v>
      </c>
      <c r="D36" s="87"/>
      <c r="E36" s="92"/>
      <c r="F36" s="93"/>
    </row>
    <row r="37" spans="1:6" ht="18" customHeight="1">
      <c r="A37" s="89" t="s">
        <v>23</v>
      </c>
      <c r="B37" s="90"/>
      <c r="C37" s="91" t="s">
        <v>23</v>
      </c>
      <c r="D37" s="87"/>
      <c r="E37" s="92"/>
      <c r="F37" s="93"/>
    </row>
    <row r="38" spans="1:6" ht="18" customHeight="1">
      <c r="A38" s="94" t="s">
        <v>45</v>
      </c>
      <c r="B38" s="95">
        <v>338.12</v>
      </c>
      <c r="C38" s="94" t="s">
        <v>46</v>
      </c>
      <c r="D38" s="95">
        <v>338.12</v>
      </c>
      <c r="E38" s="95">
        <v>338.12</v>
      </c>
      <c r="F38" s="93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7" sqref="D7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/>
      <c r="E1" s="2" t="s">
        <v>121</v>
      </c>
    </row>
    <row r="2" spans="1:5" ht="30.75" customHeight="1">
      <c r="A2" s="3" t="s">
        <v>122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51" t="s">
        <v>50</v>
      </c>
      <c r="B4" s="52"/>
      <c r="C4" s="51" t="s">
        <v>123</v>
      </c>
      <c r="D4" s="53"/>
      <c r="E4" s="52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71</v>
      </c>
      <c r="E5" s="18" t="s">
        <v>72</v>
      </c>
    </row>
    <row r="6" spans="1:5" ht="19.5" customHeight="1">
      <c r="A6" s="54" t="s">
        <v>24</v>
      </c>
      <c r="B6" s="19" t="s">
        <v>51</v>
      </c>
      <c r="C6" s="55">
        <f>D6+E6</f>
        <v>338.12</v>
      </c>
      <c r="D6" s="56">
        <f>D7</f>
        <v>245.12</v>
      </c>
      <c r="E6" s="56">
        <v>93</v>
      </c>
    </row>
    <row r="7" spans="1:5" s="25" customFormat="1" ht="19.5" customHeight="1">
      <c r="A7" s="57">
        <v>216</v>
      </c>
      <c r="B7" s="58" t="s">
        <v>62</v>
      </c>
      <c r="C7" s="59">
        <f>D7+E7</f>
        <v>245.12</v>
      </c>
      <c r="D7" s="60">
        <f>D8</f>
        <v>245.12</v>
      </c>
      <c r="E7" s="60"/>
    </row>
    <row r="8" spans="1:5" s="25" customFormat="1" ht="19.5" customHeight="1">
      <c r="A8" s="57">
        <v>21602</v>
      </c>
      <c r="B8" s="58" t="s">
        <v>63</v>
      </c>
      <c r="C8" s="59">
        <f>D8+E8</f>
        <v>245.12</v>
      </c>
      <c r="D8" s="60">
        <f>SUM(D9:D10)</f>
        <v>245.12</v>
      </c>
      <c r="E8" s="60"/>
    </row>
    <row r="9" spans="1:5" s="25" customFormat="1" ht="19.5" customHeight="1">
      <c r="A9" s="57">
        <v>2160201</v>
      </c>
      <c r="B9" s="58" t="s">
        <v>64</v>
      </c>
      <c r="C9" s="59">
        <f>D9+E9</f>
        <v>141.94</v>
      </c>
      <c r="D9" s="60">
        <v>141.94</v>
      </c>
      <c r="E9" s="60"/>
    </row>
    <row r="10" spans="1:5" s="25" customFormat="1" ht="19.5" customHeight="1">
      <c r="A10" s="57">
        <v>2160250</v>
      </c>
      <c r="B10" s="58" t="s">
        <v>65</v>
      </c>
      <c r="C10" s="59">
        <f>D10+E10</f>
        <v>103.18</v>
      </c>
      <c r="D10" s="60">
        <v>103.18</v>
      </c>
      <c r="E10" s="61"/>
    </row>
    <row r="11" spans="1:5" ht="19.5" customHeight="1">
      <c r="A11" s="57">
        <v>201</v>
      </c>
      <c r="B11" s="62" t="s">
        <v>66</v>
      </c>
      <c r="C11" s="59">
        <v>93</v>
      </c>
      <c r="D11" s="63"/>
      <c r="E11" s="63">
        <v>93</v>
      </c>
    </row>
    <row r="12" spans="1:5" ht="19.5" customHeight="1">
      <c r="A12" s="57">
        <v>20113</v>
      </c>
      <c r="B12" s="62" t="s">
        <v>67</v>
      </c>
      <c r="C12" s="59">
        <v>93</v>
      </c>
      <c r="D12" s="63"/>
      <c r="E12" s="63">
        <v>93</v>
      </c>
    </row>
    <row r="13" spans="1:5" ht="19.5" customHeight="1">
      <c r="A13" s="57">
        <v>2011302</v>
      </c>
      <c r="B13" s="62" t="s">
        <v>68</v>
      </c>
      <c r="C13" s="59">
        <v>93</v>
      </c>
      <c r="D13" s="63"/>
      <c r="E13" s="63">
        <v>93</v>
      </c>
    </row>
    <row r="14" spans="1:5" ht="19.5" customHeight="1">
      <c r="A14" s="64"/>
      <c r="B14" s="65"/>
      <c r="C14" s="66"/>
      <c r="D14" s="63"/>
      <c r="E14" s="63"/>
    </row>
    <row r="15" spans="1:5" ht="19.5" customHeight="1">
      <c r="A15" s="64"/>
      <c r="B15" s="65"/>
      <c r="C15" s="66"/>
      <c r="D15" s="63"/>
      <c r="E15" s="63"/>
    </row>
    <row r="16" spans="1:5" ht="19.5" customHeight="1">
      <c r="A16" s="64"/>
      <c r="B16" s="65"/>
      <c r="C16" s="66"/>
      <c r="D16" s="63"/>
      <c r="E16" s="63"/>
    </row>
    <row r="17" spans="1:5" ht="19.5" customHeight="1">
      <c r="A17" s="64"/>
      <c r="B17" s="67"/>
      <c r="C17" s="66"/>
      <c r="D17" s="63"/>
      <c r="E17" s="63"/>
    </row>
    <row r="18" spans="1:5" ht="19.5" customHeight="1">
      <c r="A18" s="64"/>
      <c r="B18" s="65"/>
      <c r="C18" s="66"/>
      <c r="D18" s="63"/>
      <c r="E18" s="63"/>
    </row>
    <row r="19" spans="1:5" ht="19.5" customHeight="1">
      <c r="A19" s="64"/>
      <c r="B19" s="65"/>
      <c r="C19" s="66"/>
      <c r="D19" s="63"/>
      <c r="E19" s="63"/>
    </row>
    <row r="20" spans="1:5" ht="19.5" customHeight="1">
      <c r="A20" s="64"/>
      <c r="B20" s="65"/>
      <c r="C20" s="66"/>
      <c r="D20" s="63"/>
      <c r="E20" s="63"/>
    </row>
    <row r="21" spans="1:5" ht="19.5" customHeight="1">
      <c r="A21" s="64"/>
      <c r="B21" s="67"/>
      <c r="C21" s="66"/>
      <c r="D21" s="63"/>
      <c r="E21" s="63"/>
    </row>
    <row r="22" spans="1:5" ht="19.5" customHeight="1">
      <c r="A22" s="64"/>
      <c r="B22" s="65"/>
      <c r="C22" s="66"/>
      <c r="D22" s="63"/>
      <c r="E22" s="63"/>
    </row>
    <row r="23" spans="1:5" ht="19.5" customHeight="1">
      <c r="A23" s="64"/>
      <c r="B23" s="65"/>
      <c r="C23" s="66"/>
      <c r="D23" s="63"/>
      <c r="E23" s="63"/>
    </row>
    <row r="24" spans="1:5" ht="19.5" customHeight="1">
      <c r="A24" s="64"/>
      <c r="B24" s="65"/>
      <c r="C24" s="66"/>
      <c r="D24" s="63"/>
      <c r="E24" s="63"/>
    </row>
    <row r="33" ht="14.25">
      <c r="D33" s="15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58"/>
  <sheetViews>
    <sheetView workbookViewId="0" topLeftCell="B13">
      <selection activeCell="B32" sqref="A32:IV3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7" t="s">
        <v>23</v>
      </c>
      <c r="B1" s="28" t="s">
        <v>23</v>
      </c>
      <c r="C1" s="28" t="s">
        <v>23</v>
      </c>
      <c r="D1" s="28" t="s">
        <v>23</v>
      </c>
      <c r="E1" s="29" t="s">
        <v>124</v>
      </c>
    </row>
    <row r="2" spans="1:5" ht="22.5" customHeight="1">
      <c r="A2" s="30" t="s">
        <v>125</v>
      </c>
      <c r="B2" s="30"/>
      <c r="C2" s="30"/>
      <c r="D2" s="30"/>
      <c r="E2" s="30"/>
    </row>
    <row r="3" spans="1:5" ht="14.25">
      <c r="A3" s="31" t="s">
        <v>23</v>
      </c>
      <c r="B3" s="31"/>
      <c r="C3" s="32" t="s">
        <v>23</v>
      </c>
      <c r="D3" s="32" t="s">
        <v>23</v>
      </c>
      <c r="E3" s="33" t="s">
        <v>2</v>
      </c>
    </row>
    <row r="4" spans="1:5" ht="14.25">
      <c r="A4" s="34" t="s">
        <v>126</v>
      </c>
      <c r="B4" s="35"/>
      <c r="C4" s="36" t="s">
        <v>127</v>
      </c>
      <c r="D4" s="36"/>
      <c r="E4" s="36"/>
    </row>
    <row r="5" spans="1:5" ht="14.25">
      <c r="A5" s="36" t="s">
        <v>60</v>
      </c>
      <c r="B5" s="36" t="s">
        <v>61</v>
      </c>
      <c r="C5" s="36" t="s">
        <v>51</v>
      </c>
      <c r="D5" s="36" t="s">
        <v>128</v>
      </c>
      <c r="E5" s="36" t="s">
        <v>129</v>
      </c>
    </row>
    <row r="6" spans="1:5" ht="14.25">
      <c r="A6" s="37"/>
      <c r="B6" s="37"/>
      <c r="C6" s="38">
        <v>245.12</v>
      </c>
      <c r="D6" s="38">
        <f>D7+D43</f>
        <v>217.16000000000003</v>
      </c>
      <c r="E6" s="36">
        <f>E16</f>
        <v>27.959999999999997</v>
      </c>
    </row>
    <row r="7" spans="1:5" ht="17.25" customHeight="1">
      <c r="A7" s="39">
        <v>301</v>
      </c>
      <c r="B7" s="39" t="s">
        <v>130</v>
      </c>
      <c r="C7" s="40"/>
      <c r="D7" s="41">
        <f>SUM(D8:D15)</f>
        <v>182.09000000000003</v>
      </c>
      <c r="E7" s="42"/>
    </row>
    <row r="8" spans="1:5" ht="17.25" customHeight="1">
      <c r="A8" s="39">
        <v>30101</v>
      </c>
      <c r="B8" s="39" t="s">
        <v>131</v>
      </c>
      <c r="C8" s="40"/>
      <c r="D8" s="41">
        <v>98.03</v>
      </c>
      <c r="E8" s="42"/>
    </row>
    <row r="9" spans="1:5" s="25" customFormat="1" ht="17.25" customHeight="1">
      <c r="A9" s="43">
        <v>30102</v>
      </c>
      <c r="B9" s="43" t="s">
        <v>132</v>
      </c>
      <c r="C9" s="44"/>
      <c r="D9" s="41">
        <v>54.64</v>
      </c>
      <c r="E9" s="45"/>
    </row>
    <row r="10" spans="1:5" ht="17.25" customHeight="1">
      <c r="A10" s="39">
        <v>30103</v>
      </c>
      <c r="B10" s="39" t="s">
        <v>133</v>
      </c>
      <c r="C10" s="40"/>
      <c r="D10" s="42"/>
      <c r="E10" s="42"/>
    </row>
    <row r="11" spans="1:5" ht="17.25" customHeight="1">
      <c r="A11" s="39">
        <v>30104</v>
      </c>
      <c r="B11" s="39" t="s">
        <v>134</v>
      </c>
      <c r="C11" s="40"/>
      <c r="D11" s="42">
        <v>29.42</v>
      </c>
      <c r="E11" s="42"/>
    </row>
    <row r="12" spans="1:5" ht="17.25" customHeight="1">
      <c r="A12" s="39">
        <v>30106</v>
      </c>
      <c r="B12" s="39" t="s">
        <v>135</v>
      </c>
      <c r="C12" s="40"/>
      <c r="D12" s="42"/>
      <c r="E12" s="42"/>
    </row>
    <row r="13" spans="1:5" ht="17.25" customHeight="1">
      <c r="A13" s="39">
        <v>30107</v>
      </c>
      <c r="B13" s="39" t="s">
        <v>136</v>
      </c>
      <c r="C13" s="40"/>
      <c r="D13" s="42"/>
      <c r="E13" s="42"/>
    </row>
    <row r="14" spans="1:5" ht="17.25" customHeight="1">
      <c r="A14" s="39">
        <v>30108</v>
      </c>
      <c r="B14" s="39" t="s">
        <v>137</v>
      </c>
      <c r="C14" s="40"/>
      <c r="D14" s="42"/>
      <c r="E14" s="42"/>
    </row>
    <row r="15" spans="1:5" ht="17.25" customHeight="1">
      <c r="A15" s="39">
        <v>30199</v>
      </c>
      <c r="B15" s="39" t="s">
        <v>138</v>
      </c>
      <c r="C15" s="40"/>
      <c r="D15" s="42"/>
      <c r="E15" s="42"/>
    </row>
    <row r="16" spans="1:5" ht="17.25" customHeight="1">
      <c r="A16" s="39">
        <v>302</v>
      </c>
      <c r="B16" s="39" t="s">
        <v>139</v>
      </c>
      <c r="C16" s="40"/>
      <c r="D16" s="42"/>
      <c r="E16" s="42">
        <f>SUM(E17:E42)</f>
        <v>27.959999999999997</v>
      </c>
    </row>
    <row r="17" spans="1:5" ht="17.25" customHeight="1">
      <c r="A17" s="39">
        <v>30201</v>
      </c>
      <c r="B17" s="39" t="s">
        <v>140</v>
      </c>
      <c r="C17" s="40"/>
      <c r="D17" s="42"/>
      <c r="E17" s="46">
        <v>0.85</v>
      </c>
    </row>
    <row r="18" spans="1:5" ht="17.25" customHeight="1">
      <c r="A18" s="39">
        <v>30202</v>
      </c>
      <c r="B18" s="39" t="s">
        <v>141</v>
      </c>
      <c r="C18" s="40"/>
      <c r="D18" s="42"/>
      <c r="E18" s="46">
        <v>0.43</v>
      </c>
    </row>
    <row r="19" spans="1:5" ht="17.25" customHeight="1">
      <c r="A19" s="39">
        <v>30203</v>
      </c>
      <c r="B19" s="39" t="s">
        <v>142</v>
      </c>
      <c r="C19" s="40"/>
      <c r="D19" s="42"/>
      <c r="E19" s="46"/>
    </row>
    <row r="20" spans="1:5" ht="17.25" customHeight="1">
      <c r="A20" s="39">
        <v>30204</v>
      </c>
      <c r="B20" s="39" t="s">
        <v>143</v>
      </c>
      <c r="C20" s="40"/>
      <c r="D20" s="42"/>
      <c r="E20" s="46"/>
    </row>
    <row r="21" spans="1:5" ht="17.25" customHeight="1">
      <c r="A21" s="39">
        <v>30205</v>
      </c>
      <c r="B21" s="39" t="s">
        <v>144</v>
      </c>
      <c r="C21" s="40"/>
      <c r="D21" s="42"/>
      <c r="E21" s="46">
        <v>0.72</v>
      </c>
    </row>
    <row r="22" spans="1:5" ht="17.25" customHeight="1">
      <c r="A22" s="39">
        <v>30206</v>
      </c>
      <c r="B22" s="39" t="s">
        <v>145</v>
      </c>
      <c r="C22" s="40"/>
      <c r="D22" s="42"/>
      <c r="E22" s="46">
        <v>0.73</v>
      </c>
    </row>
    <row r="23" spans="1:5" ht="17.25" customHeight="1">
      <c r="A23" s="39">
        <v>30207</v>
      </c>
      <c r="B23" s="39" t="s">
        <v>146</v>
      </c>
      <c r="C23" s="40"/>
      <c r="D23" s="42"/>
      <c r="E23" s="46">
        <v>1.15</v>
      </c>
    </row>
    <row r="24" spans="1:5" ht="17.25" customHeight="1">
      <c r="A24" s="39">
        <v>30208</v>
      </c>
      <c r="B24" s="39" t="s">
        <v>147</v>
      </c>
      <c r="C24" s="40"/>
      <c r="D24" s="42"/>
      <c r="E24" s="46">
        <v>7.14</v>
      </c>
    </row>
    <row r="25" spans="1:5" ht="17.25" customHeight="1">
      <c r="A25" s="39">
        <v>30209</v>
      </c>
      <c r="B25" s="39" t="s">
        <v>148</v>
      </c>
      <c r="C25" s="40"/>
      <c r="D25" s="42"/>
      <c r="E25" s="46"/>
    </row>
    <row r="26" spans="1:5" ht="17.25" customHeight="1">
      <c r="A26" s="39">
        <v>30211</v>
      </c>
      <c r="B26" s="39" t="s">
        <v>149</v>
      </c>
      <c r="C26" s="40"/>
      <c r="D26" s="42"/>
      <c r="E26" s="46">
        <v>1.96</v>
      </c>
    </row>
    <row r="27" spans="1:5" ht="17.25" customHeight="1">
      <c r="A27" s="39">
        <v>30212</v>
      </c>
      <c r="B27" s="39" t="s">
        <v>150</v>
      </c>
      <c r="C27" s="40"/>
      <c r="D27" s="42"/>
      <c r="E27" s="46"/>
    </row>
    <row r="28" spans="1:5" ht="17.25" customHeight="1">
      <c r="A28" s="39">
        <v>30213</v>
      </c>
      <c r="B28" s="39" t="s">
        <v>151</v>
      </c>
      <c r="C28" s="40"/>
      <c r="D28" s="42"/>
      <c r="E28" s="46"/>
    </row>
    <row r="29" spans="1:5" ht="17.25" customHeight="1">
      <c r="A29" s="39">
        <v>30214</v>
      </c>
      <c r="B29" s="39" t="s">
        <v>152</v>
      </c>
      <c r="C29" s="40"/>
      <c r="D29" s="42"/>
      <c r="E29" s="46"/>
    </row>
    <row r="30" spans="1:6" s="26" customFormat="1" ht="17.25" customHeight="1">
      <c r="A30" s="47">
        <v>30215</v>
      </c>
      <c r="B30" s="47" t="s">
        <v>153</v>
      </c>
      <c r="C30" s="48"/>
      <c r="D30" s="49"/>
      <c r="E30" s="50">
        <v>0.43</v>
      </c>
      <c r="F30" s="26" t="s">
        <v>154</v>
      </c>
    </row>
    <row r="31" spans="1:5" ht="17.25" customHeight="1">
      <c r="A31" s="39">
        <v>30216</v>
      </c>
      <c r="B31" s="39" t="s">
        <v>155</v>
      </c>
      <c r="C31" s="40"/>
      <c r="D31" s="42"/>
      <c r="E31" s="46"/>
    </row>
    <row r="32" spans="1:5" ht="17.25" customHeight="1">
      <c r="A32" s="39">
        <v>30217</v>
      </c>
      <c r="B32" s="39" t="s">
        <v>156</v>
      </c>
      <c r="C32" s="40"/>
      <c r="D32" s="42"/>
      <c r="E32" s="46">
        <v>0.57</v>
      </c>
    </row>
    <row r="33" spans="1:5" ht="17.25" customHeight="1">
      <c r="A33" s="39">
        <v>30218</v>
      </c>
      <c r="B33" s="39" t="s">
        <v>157</v>
      </c>
      <c r="C33" s="40"/>
      <c r="D33" s="42"/>
      <c r="E33" s="46"/>
    </row>
    <row r="34" spans="1:5" ht="17.25" customHeight="1">
      <c r="A34" s="39">
        <v>30224</v>
      </c>
      <c r="B34" s="39" t="s">
        <v>158</v>
      </c>
      <c r="C34" s="40"/>
      <c r="D34" s="42"/>
      <c r="E34" s="46"/>
    </row>
    <row r="35" spans="1:5" ht="17.25" customHeight="1">
      <c r="A35" s="39">
        <v>30225</v>
      </c>
      <c r="B35" s="39" t="s">
        <v>159</v>
      </c>
      <c r="C35" s="40"/>
      <c r="D35" s="42"/>
      <c r="E35" s="46"/>
    </row>
    <row r="36" spans="1:5" ht="17.25" customHeight="1">
      <c r="A36" s="39">
        <v>30226</v>
      </c>
      <c r="B36" s="39" t="s">
        <v>160</v>
      </c>
      <c r="C36" s="40"/>
      <c r="D36" s="42"/>
      <c r="E36" s="46"/>
    </row>
    <row r="37" spans="1:5" ht="17.25" customHeight="1">
      <c r="A37" s="39">
        <v>30227</v>
      </c>
      <c r="B37" s="39" t="s">
        <v>161</v>
      </c>
      <c r="C37" s="40"/>
      <c r="D37" s="42"/>
      <c r="E37" s="46"/>
    </row>
    <row r="38" spans="1:5" ht="17.25" customHeight="1">
      <c r="A38" s="39">
        <v>30228</v>
      </c>
      <c r="B38" s="39" t="s">
        <v>162</v>
      </c>
      <c r="C38" s="40"/>
      <c r="D38" s="42"/>
      <c r="E38" s="46"/>
    </row>
    <row r="39" spans="1:5" ht="17.25" customHeight="1">
      <c r="A39" s="39">
        <v>30229</v>
      </c>
      <c r="B39" s="39" t="s">
        <v>163</v>
      </c>
      <c r="C39" s="40"/>
      <c r="D39" s="42"/>
      <c r="E39" s="46">
        <v>0.45</v>
      </c>
    </row>
    <row r="40" spans="1:6" s="26" customFormat="1" ht="17.25" customHeight="1">
      <c r="A40" s="47">
        <v>30231</v>
      </c>
      <c r="B40" s="47" t="s">
        <v>164</v>
      </c>
      <c r="C40" s="48"/>
      <c r="D40" s="49"/>
      <c r="E40" s="50">
        <v>3.5</v>
      </c>
      <c r="F40" s="26" t="s">
        <v>165</v>
      </c>
    </row>
    <row r="41" spans="1:6" s="26" customFormat="1" ht="17.25" customHeight="1">
      <c r="A41" s="47">
        <v>30239</v>
      </c>
      <c r="B41" s="47" t="s">
        <v>166</v>
      </c>
      <c r="C41" s="48"/>
      <c r="D41" s="49"/>
      <c r="E41" s="50">
        <v>9.72</v>
      </c>
      <c r="F41" s="26" t="s">
        <v>167</v>
      </c>
    </row>
    <row r="42" spans="1:5" ht="17.25" customHeight="1">
      <c r="A42" s="39">
        <v>30299</v>
      </c>
      <c r="B42" s="39" t="s">
        <v>168</v>
      </c>
      <c r="C42" s="40"/>
      <c r="D42" s="42"/>
      <c r="E42" s="46">
        <v>0.31</v>
      </c>
    </row>
    <row r="43" spans="1:5" ht="17.25" customHeight="1">
      <c r="A43" s="39">
        <v>303</v>
      </c>
      <c r="B43" s="39" t="s">
        <v>169</v>
      </c>
      <c r="C43" s="40"/>
      <c r="D43" s="41">
        <f>SUM(D44:D58)</f>
        <v>35.07</v>
      </c>
      <c r="E43" s="42"/>
    </row>
    <row r="44" spans="1:5" ht="17.25" customHeight="1">
      <c r="A44" s="39">
        <v>30301</v>
      </c>
      <c r="B44" s="39" t="s">
        <v>170</v>
      </c>
      <c r="C44" s="40"/>
      <c r="D44" s="42">
        <v>13.95</v>
      </c>
      <c r="E44" s="42"/>
    </row>
    <row r="45" spans="1:5" ht="17.25" customHeight="1">
      <c r="A45" s="39">
        <v>30302</v>
      </c>
      <c r="B45" s="39" t="s">
        <v>171</v>
      </c>
      <c r="C45" s="40"/>
      <c r="D45" s="42"/>
      <c r="E45" s="42"/>
    </row>
    <row r="46" spans="1:5" ht="17.25" customHeight="1">
      <c r="A46" s="39">
        <v>30303</v>
      </c>
      <c r="B46" s="39" t="s">
        <v>172</v>
      </c>
      <c r="C46" s="40"/>
      <c r="D46" s="42"/>
      <c r="E46" s="42"/>
    </row>
    <row r="47" spans="1:5" ht="17.25" customHeight="1">
      <c r="A47" s="39">
        <v>30304</v>
      </c>
      <c r="B47" s="39" t="s">
        <v>173</v>
      </c>
      <c r="C47" s="40"/>
      <c r="D47" s="42"/>
      <c r="E47" s="42"/>
    </row>
    <row r="48" spans="1:5" ht="17.25" customHeight="1">
      <c r="A48" s="39">
        <v>30305</v>
      </c>
      <c r="B48" s="39" t="s">
        <v>174</v>
      </c>
      <c r="C48" s="40"/>
      <c r="D48" s="42">
        <v>2.88</v>
      </c>
      <c r="E48" s="42"/>
    </row>
    <row r="49" spans="1:5" ht="17.25" customHeight="1">
      <c r="A49" s="39">
        <v>30306</v>
      </c>
      <c r="B49" s="39" t="s">
        <v>175</v>
      </c>
      <c r="C49" s="40"/>
      <c r="D49" s="42"/>
      <c r="E49" s="42"/>
    </row>
    <row r="50" spans="1:5" ht="17.25" customHeight="1">
      <c r="A50" s="39">
        <v>30307</v>
      </c>
      <c r="B50" s="39" t="s">
        <v>176</v>
      </c>
      <c r="C50" s="40"/>
      <c r="D50" s="42"/>
      <c r="E50" s="42"/>
    </row>
    <row r="51" spans="1:5" ht="17.25" customHeight="1">
      <c r="A51" s="39">
        <v>30308</v>
      </c>
      <c r="B51" s="39" t="s">
        <v>177</v>
      </c>
      <c r="C51" s="40"/>
      <c r="D51" s="42"/>
      <c r="E51" s="42"/>
    </row>
    <row r="52" spans="1:5" ht="17.25" customHeight="1">
      <c r="A52" s="39">
        <v>30309</v>
      </c>
      <c r="B52" s="39" t="s">
        <v>178</v>
      </c>
      <c r="C52" s="40"/>
      <c r="D52" s="42">
        <v>0.01</v>
      </c>
      <c r="E52" s="42"/>
    </row>
    <row r="53" spans="1:5" ht="17.25" customHeight="1">
      <c r="A53" s="39">
        <v>30310</v>
      </c>
      <c r="B53" s="39" t="s">
        <v>179</v>
      </c>
      <c r="C53" s="40"/>
      <c r="D53" s="42"/>
      <c r="E53" s="42"/>
    </row>
    <row r="54" spans="1:5" ht="17.25" customHeight="1">
      <c r="A54" s="39">
        <v>30311</v>
      </c>
      <c r="B54" s="39" t="s">
        <v>180</v>
      </c>
      <c r="C54" s="40"/>
      <c r="D54" s="42">
        <v>18.23</v>
      </c>
      <c r="E54" s="42"/>
    </row>
    <row r="55" spans="1:5" ht="17.25" customHeight="1">
      <c r="A55" s="39">
        <v>30312</v>
      </c>
      <c r="B55" s="39" t="s">
        <v>181</v>
      </c>
      <c r="C55" s="40"/>
      <c r="D55" s="42"/>
      <c r="E55" s="42"/>
    </row>
    <row r="56" spans="1:5" ht="17.25" customHeight="1">
      <c r="A56" s="39">
        <v>30313</v>
      </c>
      <c r="B56" s="39" t="s">
        <v>182</v>
      </c>
      <c r="C56" s="40"/>
      <c r="D56" s="42"/>
      <c r="E56" s="42"/>
    </row>
    <row r="57" spans="1:5" ht="17.25" customHeight="1">
      <c r="A57" s="39">
        <v>30314</v>
      </c>
      <c r="B57" s="39" t="s">
        <v>183</v>
      </c>
      <c r="C57" s="40"/>
      <c r="D57" s="42"/>
      <c r="E57" s="42"/>
    </row>
    <row r="58" spans="1:5" ht="17.25" customHeight="1">
      <c r="A58" s="39">
        <v>30399</v>
      </c>
      <c r="B58" s="39" t="s">
        <v>184</v>
      </c>
      <c r="C58" s="40"/>
      <c r="D58" s="42"/>
      <c r="E58" s="42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0" sqref="A10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6" t="s">
        <v>23</v>
      </c>
      <c r="B1" s="17" t="s">
        <v>23</v>
      </c>
      <c r="C1" s="17" t="s">
        <v>23</v>
      </c>
      <c r="D1" s="2" t="s">
        <v>185</v>
      </c>
      <c r="E1" s="2"/>
    </row>
    <row r="2" spans="1:5" ht="30.75" customHeight="1">
      <c r="A2" s="3" t="s">
        <v>186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8" t="s">
        <v>50</v>
      </c>
      <c r="B4" s="18"/>
      <c r="C4" s="18" t="s">
        <v>187</v>
      </c>
      <c r="D4" s="18"/>
      <c r="E4" s="18"/>
    </row>
    <row r="5" spans="1:5" ht="27.75" customHeight="1">
      <c r="A5" s="19" t="s">
        <v>60</v>
      </c>
      <c r="B5" s="19" t="s">
        <v>61</v>
      </c>
      <c r="C5" s="19" t="s">
        <v>51</v>
      </c>
      <c r="D5" s="18" t="s">
        <v>71</v>
      </c>
      <c r="E5" s="18" t="s">
        <v>72</v>
      </c>
    </row>
    <row r="6" spans="1:5" ht="19.5" customHeight="1">
      <c r="A6" s="20" t="s">
        <v>23</v>
      </c>
      <c r="B6" s="21"/>
      <c r="C6" s="22"/>
      <c r="D6" s="23" t="s">
        <v>23</v>
      </c>
      <c r="E6" s="23"/>
    </row>
    <row r="7" spans="1:5" ht="19.5" customHeight="1">
      <c r="A7" s="21"/>
      <c r="B7" s="21"/>
      <c r="C7" s="22"/>
      <c r="D7" s="23" t="s">
        <v>23</v>
      </c>
      <c r="E7" s="23"/>
    </row>
    <row r="8" spans="1:5" ht="19.5" customHeight="1">
      <c r="A8" s="21"/>
      <c r="B8" s="21"/>
      <c r="C8" s="22"/>
      <c r="D8" s="23" t="s">
        <v>23</v>
      </c>
      <c r="E8" s="23"/>
    </row>
    <row r="9" spans="1:5" ht="19.5" customHeight="1">
      <c r="A9" s="21"/>
      <c r="B9" s="21"/>
      <c r="C9" s="22"/>
      <c r="D9" s="23" t="s">
        <v>23</v>
      </c>
      <c r="E9" s="23"/>
    </row>
    <row r="10" ht="19.5" customHeight="1">
      <c r="A10" s="24" t="s">
        <v>188</v>
      </c>
    </row>
    <row r="33" ht="14.25">
      <c r="D33" s="15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7" sqref="A7:F7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191</v>
      </c>
      <c r="B4" s="6"/>
      <c r="C4" s="6"/>
      <c r="D4" s="6"/>
      <c r="E4" s="6"/>
      <c r="F4" s="6"/>
      <c r="G4" s="7" t="s">
        <v>192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193</v>
      </c>
      <c r="C5" s="9" t="s">
        <v>194</v>
      </c>
      <c r="D5" s="7" t="s">
        <v>195</v>
      </c>
      <c r="E5" s="8"/>
      <c r="F5" s="8"/>
      <c r="G5" s="9" t="s">
        <v>51</v>
      </c>
      <c r="H5" s="9" t="s">
        <v>193</v>
      </c>
      <c r="I5" s="9" t="s">
        <v>194</v>
      </c>
      <c r="J5" s="7" t="s">
        <v>195</v>
      </c>
      <c r="K5" s="8"/>
      <c r="L5" s="8"/>
    </row>
    <row r="6" spans="1:12" ht="42" customHeight="1">
      <c r="A6" s="10"/>
      <c r="B6" s="10"/>
      <c r="C6" s="10"/>
      <c r="D6" s="11" t="s">
        <v>73</v>
      </c>
      <c r="E6" s="11" t="s">
        <v>196</v>
      </c>
      <c r="F6" s="11" t="s">
        <v>197</v>
      </c>
      <c r="G6" s="10"/>
      <c r="H6" s="10"/>
      <c r="I6" s="10"/>
      <c r="J6" s="11" t="s">
        <v>73</v>
      </c>
      <c r="K6" s="11" t="s">
        <v>196</v>
      </c>
      <c r="L6" s="11" t="s">
        <v>197</v>
      </c>
    </row>
    <row r="7" spans="1:12" s="1" customFormat="1" ht="42" customHeight="1">
      <c r="A7" s="12">
        <f>C7+D7</f>
        <v>3.7800000000000002</v>
      </c>
      <c r="B7" s="12"/>
      <c r="C7" s="12">
        <v>0.28</v>
      </c>
      <c r="D7" s="12">
        <v>3.5</v>
      </c>
      <c r="E7" s="12"/>
      <c r="F7" s="12">
        <v>3.5</v>
      </c>
      <c r="G7" s="13">
        <f>J7+I7</f>
        <v>4.07</v>
      </c>
      <c r="H7" s="14"/>
      <c r="I7" s="13">
        <v>0.57</v>
      </c>
      <c r="J7" s="14">
        <v>3.5</v>
      </c>
      <c r="K7" s="14"/>
      <c r="L7" s="14">
        <v>3.5</v>
      </c>
    </row>
    <row r="33" ht="14.25">
      <c r="D33" s="15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2018-05-28T07:31:40Z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