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5"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'1收入支出'!$A$1:$F$23</definedName>
    <definedName name="_xlnm.Print_Area" localSheetId="4">'4财政拨款收入支出'!$A$1:$H$24</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'1收入支出'!$A$2:$F$20</definedName>
    <definedName name="Z_6CD10D0D_8C2A_4B57_9397_FA6591B5B777_.wvu.PrintArea" localSheetId="1" hidden="1">'1收入支出'!$A$2:$F$20</definedName>
    <definedName name="Z_8A36A126_C489_4CC7_9679_C75A4EDEF310_.wvu.PrintArea" localSheetId="1" hidden="1">'1收入支出'!$A$2:$F$20</definedName>
  </definedNames>
  <calcPr fullCalcOnLoad="1"/>
</workbook>
</file>

<file path=xl/sharedStrings.xml><?xml version="1.0" encoding="utf-8"?>
<sst xmlns="http://schemas.openxmlformats.org/spreadsheetml/2006/main" count="561" uniqueCount="319">
  <si>
    <t>附件5：</t>
  </si>
  <si>
    <t>2019年度部门决算公开表样</t>
  </si>
  <si>
    <t>2019年度收入支出决算总表</t>
  </si>
  <si>
    <r>
      <t>公开</t>
    </r>
    <r>
      <rPr>
        <sz val="12"/>
        <rFont val="Times New Roman"/>
        <family val="1"/>
      </rPr>
      <t>01</t>
    </r>
    <r>
      <rPr>
        <sz val="12"/>
        <rFont val="宋体"/>
        <family val="0"/>
      </rPr>
      <t>表</t>
    </r>
  </si>
  <si>
    <t>部门：铁岭县政法委  铁岭县社会综合治理事务服务中心</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</si>
  <si>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</si>
  <si>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</si>
  <si>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</si>
  <si>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</si>
  <si>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</si>
  <si>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</si>
  <si>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</si>
  <si>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</si>
  <si>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</si>
  <si>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</si>
  <si>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</si>
  <si>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</si>
  <si>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</si>
  <si>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</si>
  <si>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</si>
  <si>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</si>
  <si>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</si>
  <si>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</si>
  <si>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</si>
  <si>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</si>
  <si>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</si>
  <si>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</si>
  <si>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</si>
  <si>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</si>
  <si>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</si>
  <si>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</si>
  <si>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</si>
  <si>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</si>
  <si>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</si>
  <si>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</si>
  <si>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</si>
  <si>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</si>
  <si>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</si>
  <si>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七、社会保障和就业支出</t>
  </si>
  <si>
    <t>20</t>
  </si>
  <si>
    <t>8</t>
  </si>
  <si>
    <t>八、农林水支出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</si>
  <si>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</si>
  <si>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</si>
  <si>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</si>
  <si>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</si>
  <si>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</si>
  <si>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</si>
  <si>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</si>
  <si>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</si>
  <si>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</si>
  <si>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</si>
  <si>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</si>
  <si>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</si>
  <si>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</si>
  <si>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</si>
  <si>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</si>
  <si>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</si>
  <si>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</si>
  <si>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</si>
  <si>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</si>
  <si>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</si>
  <si>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</si>
  <si>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</si>
  <si>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</si>
  <si>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部门：</t>
  </si>
  <si>
    <t>铁岭县政法委  铁岭县社会综合治理事务服务中心</t>
  </si>
  <si>
    <t>科目编码</t>
  </si>
  <si>
    <t>科目名称</t>
  </si>
  <si>
    <t>财政拨款收入</t>
  </si>
  <si>
    <t>上级补助收入</t>
  </si>
  <si>
    <t>事业收入</t>
  </si>
  <si>
    <t>经营收入</t>
  </si>
  <si>
    <t>附属单位
上缴收入</t>
  </si>
  <si>
    <t>其他收入</t>
  </si>
  <si>
    <t>类</t>
  </si>
  <si>
    <t>款</t>
  </si>
  <si>
    <t>项</t>
  </si>
  <si>
    <t>栏次</t>
  </si>
  <si>
    <t>合计</t>
  </si>
  <si>
    <t>36</t>
  </si>
  <si>
    <t>01</t>
  </si>
  <si>
    <t>行政运行</t>
  </si>
  <si>
    <t>201</t>
  </si>
  <si>
    <t>02</t>
  </si>
  <si>
    <t>一般行政管理事务</t>
  </si>
  <si>
    <t>50</t>
  </si>
  <si>
    <t>事业运行</t>
  </si>
  <si>
    <t>99</t>
  </si>
  <si>
    <t>其他共产党事务支出</t>
  </si>
  <si>
    <t>204</t>
  </si>
  <si>
    <t>06</t>
  </si>
  <si>
    <t>律师公正管理</t>
  </si>
  <si>
    <t>其他公共安全支出</t>
  </si>
  <si>
    <t>208</t>
  </si>
  <si>
    <t>05</t>
  </si>
  <si>
    <t>机关事业单位基本养老保险缴费支出</t>
  </si>
  <si>
    <t>机关事业单位职业年金缴费支出</t>
  </si>
  <si>
    <t>注：本表反映部门本年度取得的各项收入情况。</t>
  </si>
  <si>
    <t>2019年度支出决算表</t>
  </si>
  <si>
    <t>公开03表</t>
  </si>
  <si>
    <t>基本支出</t>
  </si>
  <si>
    <t>项目支出</t>
  </si>
  <si>
    <t>上缴上级支出</t>
  </si>
  <si>
    <t>经营支出</t>
  </si>
  <si>
    <t>对附属单位补助支出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</si>
  <si>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</si>
  <si>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</si>
  <si>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</si>
  <si>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</si>
  <si>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</si>
  <si>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</si>
  <si>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</si>
  <si>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</si>
  <si>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</si>
  <si>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</si>
  <si>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</si>
  <si>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</si>
  <si>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</si>
  <si>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</si>
  <si>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</si>
  <si>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</si>
  <si>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</si>
  <si>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</si>
  <si>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</si>
  <si>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</si>
  <si>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</si>
  <si>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</si>
  <si>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</si>
  <si>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2019年度一般公共预算财政拨款基本支出决算表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</si>
  <si>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</si>
  <si>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</si>
  <si>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</si>
  <si>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</si>
  <si>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</si>
  <si>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</si>
  <si>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</si>
  <si>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</si>
  <si>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</si>
  <si>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</si>
  <si>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</si>
  <si>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</si>
  <si>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</si>
  <si>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</si>
  <si>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</si>
  <si>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</si>
  <si>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</si>
  <si>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</si>
  <si>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</si>
  <si>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</si>
  <si>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</si>
  <si>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</si>
  <si>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</si>
  <si>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</si>
  <si>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</si>
  <si>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</si>
  <si>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</si>
  <si>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</si>
  <si>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</si>
  <si>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</si>
  <si>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</si>
  <si>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</si>
  <si>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</si>
  <si>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</si>
  <si>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</si>
  <si>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</si>
  <si>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</si>
  <si>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</si>
  <si>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</si>
  <si>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</si>
  <si>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</si>
  <si>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</si>
  <si>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</si>
  <si>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</si>
  <si>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</si>
  <si>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</si>
  <si>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</si>
  <si>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</si>
  <si>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</si>
  <si>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</si>
  <si>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</si>
  <si>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</si>
  <si>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</si>
  <si>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</si>
  <si>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</si>
  <si>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</si>
  <si>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</si>
  <si>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</si>
  <si>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</si>
  <si>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</si>
  <si>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</si>
  <si>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</si>
  <si>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</si>
  <si>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</si>
  <si>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</si>
  <si>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</si>
  <si>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</si>
  <si>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</si>
  <si>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</si>
  <si>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</si>
  <si>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</si>
  <si>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</si>
  <si>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</si>
  <si>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</si>
  <si>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</si>
  <si>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</si>
  <si>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</si>
  <si>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</si>
  <si>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</si>
  <si>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</si>
  <si>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</si>
  <si>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</si>
  <si>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</si>
  <si>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</si>
  <si>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</si>
  <si>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</si>
  <si>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</si>
  <si>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</si>
  <si>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</si>
  <si>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</si>
  <si>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</si>
  <si>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</si>
  <si>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</si>
  <si>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</si>
  <si>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</si>
  <si>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</si>
  <si>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</si>
  <si>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</si>
  <si>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</si>
  <si>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</si>
  <si>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</si>
  <si>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</si>
  <si>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</si>
  <si>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</si>
  <si>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</si>
  <si>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</si>
  <si>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</si>
  <si>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</si>
  <si>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</si>
  <si>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</si>
  <si>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</si>
  <si>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</si>
  <si>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</si>
  <si>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</si>
  <si>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</si>
  <si>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</si>
  <si>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</si>
  <si>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</si>
  <si>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</si>
  <si>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</si>
  <si>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</si>
  <si>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</si>
  <si>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</si>
  <si>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</si>
  <si>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</si>
  <si>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</si>
  <si>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</si>
  <si>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</si>
  <si>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</si>
  <si>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</si>
  <si>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</si>
  <si>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</si>
  <si>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</si>
  <si>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</si>
  <si>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</si>
  <si>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</si>
  <si>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</si>
  <si>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</si>
  <si>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</si>
  <si>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</si>
  <si>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</si>
  <si>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</si>
  <si>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</si>
  <si>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</si>
  <si>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</si>
  <si>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</si>
  <si>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</si>
  <si>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</si>
  <si>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</si>
  <si>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</si>
  <si>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</si>
  <si>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</si>
  <si>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</si>
  <si>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</si>
  <si>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</si>
  <si>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</si>
  <si>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</si>
  <si>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</si>
  <si>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</si>
  <si>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</si>
  <si>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</si>
  <si>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</si>
  <si>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</si>
  <si>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</si>
  <si>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</si>
  <si>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</si>
  <si>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</si>
  <si>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</si>
  <si>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</si>
  <si>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</si>
  <si>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</si>
  <si>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</si>
  <si>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</si>
  <si>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</si>
  <si>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t>公开08表</t>
  </si>
  <si>
    <t>部门名称：铁岭县政法委  铁岭县社会综合治理事务服务中心</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</si>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</sst>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7">
    <font>
      <sz val="12"/>
      <name val="宋体"/>
      <family val="0"/>
    </font>
    <font>
      <sz val="11"/>
      <name val="宋体"/>
      <family val="0"/>
    </font>
    <font>
      <sz val="11"/>
      <color indexed="8"/>
      <name val="Arial"/>
      <family val="2"/>
    </font>
    <font>
      <sz val="10"/>
      <color indexed="8"/>
      <name val="Arial"/>
      <family val="2"/>
    </font>
    <font>
      <sz val="12"/>
      <name val="黑体"/>
      <family val="3"/>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2"/>
      <color indexed="8"/>
      <name val="黑体"/>
      <family val="3"/>
    </font>
    <font>
      <b/>
      <sz val="11"/>
      <color indexed="8"/>
      <name val="宋体"/>
      <family val="0"/>
    </font>
    <font>
      <b/>
      <sz val="16"/>
      <name val="宋体"/>
      <family val="0"/>
    </font>
    <font>
      <sz val="16"/>
      <name val="宋体"/>
      <family val="0"/>
    </font>
    <font>
      <sz val="10"/>
      <color indexed="8"/>
      <name val="宋体"/>
      <family val="0"/>
    </font>
    <font>
      <sz val="8"/>
      <name val="宋体"/>
      <family val="0"/>
    </font>
    <font>
      <b/>
      <sz val="11"/>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16"/>
      <name val="宋体"/>
      <family val="0"/>
    </font>
    <font>
      <sz val="12"/>
      <color indexed="9"/>
      <name val="宋体"/>
      <family val="0"/>
    </font>
    <font>
      <b/>
      <sz val="12"/>
      <color indexed="63"/>
      <name val="宋体"/>
      <family val="0"/>
    </font>
    <font>
      <sz val="11"/>
      <color indexed="20"/>
      <name val="宋体"/>
      <family val="0"/>
    </font>
    <font>
      <i/>
      <sz val="12"/>
      <color indexed="23"/>
      <name val="宋体"/>
      <family val="0"/>
    </font>
    <font>
      <sz val="12"/>
      <color indexed="62"/>
      <name val="宋体"/>
      <family val="0"/>
    </font>
    <font>
      <b/>
      <sz val="11"/>
      <color indexed="62"/>
      <name val="宋体"/>
      <family val="0"/>
    </font>
    <font>
      <u val="single"/>
      <sz val="12"/>
      <color indexed="36"/>
      <name val="宋体"/>
      <family val="0"/>
    </font>
    <font>
      <sz val="12"/>
      <color indexed="17"/>
      <name val="宋体"/>
      <family val="0"/>
    </font>
    <font>
      <sz val="12"/>
      <color indexed="19"/>
      <name val="宋体"/>
      <family val="0"/>
    </font>
    <font>
      <b/>
      <sz val="18"/>
      <color indexed="62"/>
      <name val="宋体"/>
      <family val="0"/>
    </font>
    <font>
      <u val="single"/>
      <sz val="12"/>
      <color indexed="12"/>
      <name val="宋体"/>
      <family val="0"/>
    </font>
    <font>
      <b/>
      <sz val="12"/>
      <color indexed="9"/>
      <name val="宋体"/>
      <family val="0"/>
    </font>
    <font>
      <sz val="12"/>
      <color indexed="10"/>
      <name val="宋体"/>
      <family val="0"/>
    </font>
    <font>
      <b/>
      <sz val="12"/>
      <color indexed="53"/>
      <name val="宋体"/>
      <family val="0"/>
    </font>
    <font>
      <b/>
      <sz val="13"/>
      <color indexed="62"/>
      <name val="宋体"/>
      <family val="0"/>
    </font>
    <font>
      <b/>
      <sz val="12"/>
      <color indexed="8"/>
      <name val="宋体"/>
      <family val="0"/>
    </font>
    <font>
      <sz val="12"/>
      <color indexed="53"/>
      <name val="宋体"/>
      <family val="0"/>
    </font>
    <font>
      <b/>
      <sz val="15"/>
      <color indexed="62"/>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sz val="12"/>
      <color rgb="FFFF0000"/>
      <name val="宋体"/>
      <family val="0"/>
    </font>
    <font>
      <b/>
      <sz val="11"/>
      <color theme="3"/>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27"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35" fillId="0" borderId="0" applyNumberFormat="0" applyFill="0" applyBorder="0" applyAlignment="0" applyProtection="0"/>
    <xf numFmtId="0" fontId="27" fillId="4"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0" fillId="0" borderId="0" applyNumberFormat="0" applyFill="0" applyBorder="0" applyAlignment="0" applyProtection="0"/>
    <xf numFmtId="0" fontId="0" fillId="0" borderId="0">
      <alignment vertical="center"/>
      <protection/>
    </xf>
    <xf numFmtId="0" fontId="49"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0" fillId="0" borderId="0">
      <alignment/>
      <protection/>
    </xf>
    <xf numFmtId="0" fontId="55" fillId="0" borderId="4" applyNumberFormat="0" applyFill="0" applyAlignment="0" applyProtection="0"/>
    <xf numFmtId="0" fontId="51" fillId="0" borderId="5" applyNumberFormat="0" applyFill="0" applyAlignment="0" applyProtection="0"/>
    <xf numFmtId="0" fontId="0" fillId="0" borderId="0">
      <alignment/>
      <protection/>
    </xf>
    <xf numFmtId="0" fontId="49" fillId="10" borderId="0" applyNumberFormat="0" applyBorder="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27"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0" fillId="0" borderId="0">
      <alignment vertical="center"/>
      <protection/>
    </xf>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0" fillId="0" borderId="0">
      <alignment/>
      <protection/>
    </xf>
    <xf numFmtId="0" fontId="46" fillId="32" borderId="0" applyNumberFormat="0" applyBorder="0" applyAlignment="0" applyProtection="0"/>
    <xf numFmtId="0" fontId="0" fillId="0" borderId="0">
      <alignment vertical="center"/>
      <protection/>
    </xf>
    <xf numFmtId="0" fontId="49" fillId="33" borderId="0" applyNumberFormat="0" applyBorder="0" applyAlignment="0" applyProtection="0"/>
    <xf numFmtId="0" fontId="27" fillId="4" borderId="0" applyNumberFormat="0" applyBorder="0" applyAlignment="0" applyProtection="0"/>
    <xf numFmtId="0" fontId="63" fillId="0" borderId="0">
      <alignment vertical="center"/>
      <protection/>
    </xf>
    <xf numFmtId="0" fontId="27" fillId="4" borderId="0" applyNumberFormat="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4" fillId="0" borderId="0">
      <alignment/>
      <protection/>
    </xf>
  </cellStyleXfs>
  <cellXfs count="188">
    <xf numFmtId="0" fontId="0" fillId="0" borderId="0" xfId="0" applyAlignment="1">
      <alignment/>
    </xf>
    <xf numFmtId="0" fontId="1" fillId="0" borderId="0" xfId="88" applyFont="1" applyAlignment="1">
      <alignment vertical="center" wrapText="1"/>
      <protection/>
    </xf>
    <xf numFmtId="0" fontId="2" fillId="0" borderId="0" xfId="83" applyFont="1">
      <alignment/>
      <protection/>
    </xf>
    <xf numFmtId="0" fontId="3" fillId="0" borderId="0" xfId="83">
      <alignment/>
      <protection/>
    </xf>
    <xf numFmtId="0" fontId="4" fillId="0" borderId="0" xfId="40" applyFont="1" applyAlignment="1">
      <alignment vertical="center"/>
      <protection/>
    </xf>
    <xf numFmtId="0" fontId="5" fillId="0" borderId="0" xfId="40" applyFont="1" applyAlignment="1">
      <alignment vertical="center"/>
      <protection/>
    </xf>
    <xf numFmtId="0" fontId="0" fillId="0" borderId="0" xfId="56" applyAlignment="1">
      <alignment vertical="center" wrapText="1"/>
      <protection/>
    </xf>
    <xf numFmtId="0" fontId="64" fillId="0" borderId="0" xfId="40" applyFont="1" applyAlignment="1">
      <alignment horizontal="center" vertical="center"/>
      <protection/>
    </xf>
    <xf numFmtId="0" fontId="7" fillId="35" borderId="0" xfId="56" applyFont="1" applyFill="1" applyAlignment="1">
      <alignment horizontal="center" vertical="center" wrapText="1"/>
      <protection/>
    </xf>
    <xf numFmtId="0" fontId="8" fillId="35" borderId="0" xfId="32" applyFont="1" applyFill="1" applyAlignment="1">
      <alignment horizontal="right" vertical="center"/>
      <protection/>
    </xf>
    <xf numFmtId="0" fontId="9" fillId="35" borderId="0" xfId="32" applyFont="1" applyFill="1" applyAlignment="1">
      <alignment horizontal="left" vertical="center"/>
      <protection/>
    </xf>
    <xf numFmtId="0" fontId="1" fillId="35" borderId="0" xfId="56" applyFont="1" applyFill="1" applyAlignment="1">
      <alignment horizontal="center" vertical="center" wrapText="1"/>
      <protection/>
    </xf>
    <xf numFmtId="0" fontId="10" fillId="0" borderId="10" xfId="40" applyFont="1" applyBorder="1" applyAlignment="1">
      <alignment horizontal="center" vertical="center"/>
      <protection/>
    </xf>
    <xf numFmtId="0" fontId="8" fillId="0" borderId="10" xfId="40" applyFont="1" applyBorder="1" applyAlignment="1">
      <alignment horizontal="center" vertical="center"/>
      <protection/>
    </xf>
    <xf numFmtId="176" fontId="9" fillId="0" borderId="10" xfId="40" applyNumberFormat="1" applyFont="1" applyBorder="1" applyAlignment="1">
      <alignment horizontal="center" vertical="center"/>
      <protection/>
    </xf>
    <xf numFmtId="0" fontId="8" fillId="0" borderId="10" xfId="40" applyFont="1" applyBorder="1" applyAlignment="1">
      <alignment horizontal="left" vertical="center"/>
      <protection/>
    </xf>
    <xf numFmtId="0" fontId="11" fillId="0" borderId="10" xfId="40" applyFont="1" applyBorder="1" applyAlignment="1">
      <alignment horizontal="left" vertical="center"/>
      <protection/>
    </xf>
    <xf numFmtId="0" fontId="9" fillId="0" borderId="10" xfId="40" applyFont="1" applyBorder="1" applyAlignment="1">
      <alignment horizontal="center" vertical="center"/>
      <protection/>
    </xf>
    <xf numFmtId="0" fontId="8" fillId="0" borderId="0" xfId="40" applyFont="1" applyBorder="1" applyAlignment="1">
      <alignment horizontal="left" vertical="center"/>
      <protection/>
    </xf>
    <xf numFmtId="0" fontId="11" fillId="0" borderId="0" xfId="40" applyFont="1" applyBorder="1" applyAlignment="1">
      <alignment horizontal="left" vertical="center"/>
      <protection/>
    </xf>
    <xf numFmtId="0" fontId="9" fillId="0" borderId="0" xfId="40" applyFont="1" applyBorder="1" applyAlignment="1">
      <alignment horizontal="center" vertical="center"/>
      <protection/>
    </xf>
    <xf numFmtId="0" fontId="1" fillId="0" borderId="0" xfId="88" applyFont="1" applyBorder="1" applyAlignment="1">
      <alignment horizontal="left" vertical="center" wrapText="1"/>
      <protection/>
    </xf>
    <xf numFmtId="0" fontId="1" fillId="0" borderId="0" xfId="88" applyFont="1" applyBorder="1" applyAlignment="1">
      <alignment vertical="center"/>
      <protection/>
    </xf>
    <xf numFmtId="0" fontId="2" fillId="0" borderId="0" xfId="83"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88" applyAlignment="1">
      <alignment vertical="center" wrapText="1"/>
      <protection/>
    </xf>
    <xf numFmtId="0" fontId="0" fillId="0" borderId="0" xfId="0" applyAlignment="1">
      <alignment vertical="center"/>
    </xf>
    <xf numFmtId="0" fontId="4" fillId="0" borderId="0" xfId="0" applyFont="1" applyAlignment="1">
      <alignment/>
    </xf>
    <xf numFmtId="0" fontId="0" fillId="35" borderId="0" xfId="0" applyFill="1" applyAlignment="1">
      <alignment vertical="center"/>
    </xf>
    <xf numFmtId="0" fontId="65"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3" xfId="88"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0" fillId="0" borderId="11" xfId="0" applyFill="1" applyBorder="1" applyAlignment="1">
      <alignment horizontal="center" vertical="center" wrapText="1"/>
    </xf>
    <xf numFmtId="0" fontId="13" fillId="35" borderId="0" xfId="73" applyFont="1" applyFill="1" applyAlignment="1">
      <alignment vertical="center" wrapText="1"/>
      <protection/>
    </xf>
    <xf numFmtId="0" fontId="7" fillId="35" borderId="0" xfId="73" applyFont="1" applyFill="1" applyAlignment="1">
      <alignment vertical="center" wrapText="1"/>
      <protection/>
    </xf>
    <xf numFmtId="0" fontId="0" fillId="0" borderId="0" xfId="73" applyFont="1" applyAlignment="1">
      <alignment horizontal="center" vertical="center" wrapText="1"/>
      <protection/>
    </xf>
    <xf numFmtId="0" fontId="0" fillId="0" borderId="0" xfId="73" applyFont="1" applyAlignment="1">
      <alignment vertical="center" wrapText="1"/>
      <protection/>
    </xf>
    <xf numFmtId="0" fontId="0" fillId="0" borderId="0" xfId="71" applyAlignment="1">
      <alignment vertical="center"/>
      <protection/>
    </xf>
    <xf numFmtId="0" fontId="0" fillId="0" borderId="0" xfId="73" applyAlignment="1">
      <alignment vertical="center" wrapText="1"/>
      <protection/>
    </xf>
    <xf numFmtId="0" fontId="65" fillId="35" borderId="0" xfId="73" applyFont="1" applyFill="1" applyAlignment="1">
      <alignment horizontal="center" vertical="center" wrapText="1"/>
      <protection/>
    </xf>
    <xf numFmtId="0" fontId="7" fillId="35" borderId="0" xfId="73" applyFont="1" applyFill="1" applyAlignment="1">
      <alignment horizontal="center" vertical="center" wrapText="1"/>
      <protection/>
    </xf>
    <xf numFmtId="0" fontId="14" fillId="35" borderId="0" xfId="87" applyFont="1" applyFill="1" applyAlignment="1">
      <alignment horizontal="right" vertical="center"/>
      <protection/>
    </xf>
    <xf numFmtId="0" fontId="14" fillId="35" borderId="0" xfId="87" applyFont="1" applyFill="1" applyAlignment="1">
      <alignment horizontal="left" vertical="center"/>
      <protection/>
    </xf>
    <xf numFmtId="0" fontId="7" fillId="35" borderId="0" xfId="73" applyFont="1" applyFill="1" applyAlignment="1">
      <alignment horizontal="center" vertical="center"/>
      <protection/>
    </xf>
    <xf numFmtId="0" fontId="7" fillId="35" borderId="0" xfId="73" applyFont="1" applyFill="1" applyBorder="1" applyAlignment="1">
      <alignment vertical="center" wrapText="1"/>
      <protection/>
    </xf>
    <xf numFmtId="0" fontId="66" fillId="0" borderId="10" xfId="83" applyFont="1" applyFill="1" applyBorder="1" applyAlignment="1">
      <alignment horizontal="center" vertical="center" shrinkToFit="1"/>
      <protection/>
    </xf>
    <xf numFmtId="0" fontId="66" fillId="0" borderId="10" xfId="83" applyFont="1" applyFill="1" applyBorder="1" applyAlignment="1">
      <alignment horizontal="center" vertical="center" wrapText="1" shrinkToFit="1"/>
      <protection/>
    </xf>
    <xf numFmtId="0" fontId="66" fillId="0" borderId="10" xfId="83" applyFont="1" applyFill="1" applyBorder="1" applyAlignment="1">
      <alignment horizontal="left" vertical="center" shrinkToFit="1"/>
      <protection/>
    </xf>
    <xf numFmtId="177" fontId="66" fillId="0" borderId="10" xfId="83" applyNumberFormat="1" applyFont="1" applyFill="1" applyBorder="1" applyAlignment="1">
      <alignment horizontal="right" vertical="center" shrinkToFit="1"/>
      <protection/>
    </xf>
    <xf numFmtId="0" fontId="1" fillId="0" borderId="0" xfId="73" applyFont="1" applyAlignment="1">
      <alignment horizontal="left" vertical="center" wrapText="1"/>
      <protection/>
    </xf>
    <xf numFmtId="177" fontId="0" fillId="0" borderId="0" xfId="73" applyNumberFormat="1" applyAlignment="1">
      <alignment vertical="center" wrapText="1"/>
      <protection/>
    </xf>
    <xf numFmtId="177" fontId="0" fillId="0" borderId="0" xfId="73" applyNumberFormat="1" applyFont="1" applyAlignment="1">
      <alignment vertical="center" wrapText="1"/>
      <protection/>
    </xf>
    <xf numFmtId="0" fontId="0" fillId="0" borderId="0" xfId="71" applyFill="1" applyAlignment="1">
      <alignment vertical="center"/>
      <protection/>
    </xf>
    <xf numFmtId="0" fontId="7" fillId="0" borderId="10" xfId="0" applyFont="1" applyFill="1" applyBorder="1" applyAlignment="1">
      <alignment horizontal="center" vertical="center" wrapText="1"/>
    </xf>
    <xf numFmtId="49" fontId="0" fillId="35" borderId="10" xfId="0" applyNumberFormat="1" applyFill="1" applyBorder="1" applyAlignment="1">
      <alignment vertical="center"/>
    </xf>
    <xf numFmtId="49" fontId="0" fillId="35" borderId="10" xfId="0" applyNumberFormat="1" applyFont="1" applyFill="1" applyBorder="1" applyAlignment="1">
      <alignment vertical="center"/>
    </xf>
    <xf numFmtId="176" fontId="0" fillId="35" borderId="10" xfId="0" applyNumberFormat="1" applyFont="1" applyFill="1" applyBorder="1" applyAlignment="1">
      <alignment horizontal="left" vertical="center"/>
    </xf>
    <xf numFmtId="49" fontId="0" fillId="35" borderId="10" xfId="0" applyNumberFormat="1" applyFont="1" applyFill="1" applyBorder="1" applyAlignment="1">
      <alignment vertical="center"/>
    </xf>
    <xf numFmtId="176" fontId="15" fillId="35" borderId="10" xfId="0" applyNumberFormat="1" applyFont="1" applyFill="1" applyBorder="1" applyAlignment="1">
      <alignment horizontal="left" vertical="center"/>
    </xf>
    <xf numFmtId="0" fontId="0" fillId="0" borderId="10" xfId="0" applyBorder="1" applyAlignment="1">
      <alignment vertical="center"/>
    </xf>
    <xf numFmtId="176" fontId="7"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13" fillId="0" borderId="0" xfId="86" applyFont="1" applyAlignment="1">
      <alignment horizontal="right" vertical="center"/>
      <protection/>
    </xf>
    <xf numFmtId="0" fontId="0" fillId="0" borderId="0" xfId="86" applyFont="1" applyAlignment="1">
      <alignment horizontal="right" vertical="center"/>
      <protection/>
    </xf>
    <xf numFmtId="0" fontId="7"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4" fillId="0" borderId="0" xfId="86" applyFont="1" applyAlignment="1">
      <alignment horizontal="left" vertical="center"/>
      <protection/>
    </xf>
    <xf numFmtId="0" fontId="64" fillId="0" borderId="0" xfId="86" applyFont="1" applyFill="1" applyAlignment="1">
      <alignment horizontal="center" vertical="center"/>
      <protection/>
    </xf>
    <xf numFmtId="0" fontId="0" fillId="35" borderId="0" xfId="86" applyFont="1" applyFill="1" applyAlignment="1">
      <alignment horizontal="right" vertical="center"/>
      <protection/>
    </xf>
    <xf numFmtId="0" fontId="8" fillId="35" borderId="0" xfId="86" applyFont="1" applyFill="1" applyAlignment="1">
      <alignment horizontal="right" vertical="center"/>
      <protection/>
    </xf>
    <xf numFmtId="0" fontId="8" fillId="35" borderId="0" xfId="86" applyFont="1" applyFill="1" applyAlignment="1">
      <alignment horizontal="left" vertical="center"/>
      <protection/>
    </xf>
    <xf numFmtId="176" fontId="0" fillId="35" borderId="10" xfId="86" applyNumberFormat="1" applyFont="1" applyFill="1" applyBorder="1" applyAlignment="1">
      <alignment horizontal="center" vertical="center"/>
      <protection/>
    </xf>
    <xf numFmtId="176" fontId="7"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6" fontId="1" fillId="0" borderId="10" xfId="86" applyNumberFormat="1" applyFont="1" applyBorder="1" applyAlignment="1">
      <alignment horizontal="left" vertical="center"/>
      <protection/>
    </xf>
    <xf numFmtId="176" fontId="1" fillId="35" borderId="10" xfId="86" applyNumberFormat="1" applyFont="1" applyFill="1" applyBorder="1" applyAlignment="1">
      <alignment horizontal="center" vertical="center"/>
      <protection/>
    </xf>
    <xf numFmtId="176" fontId="1" fillId="0" borderId="10" xfId="86" applyNumberFormat="1" applyFont="1" applyFill="1" applyBorder="1" applyAlignment="1">
      <alignment horizontal="right" vertical="center"/>
      <protection/>
    </xf>
    <xf numFmtId="176" fontId="1" fillId="35" borderId="10" xfId="86" applyNumberFormat="1" applyFont="1" applyFill="1" applyBorder="1" applyAlignment="1">
      <alignment horizontal="left" vertical="center"/>
      <protection/>
    </xf>
    <xf numFmtId="0" fontId="1" fillId="35" borderId="10" xfId="86" applyFont="1" applyFill="1" applyBorder="1" applyAlignment="1">
      <alignment horizontal="center" vertical="center"/>
      <protection/>
    </xf>
    <xf numFmtId="176" fontId="0" fillId="0" borderId="10" xfId="85" applyNumberFormat="1" applyFont="1" applyFill="1" applyBorder="1" applyAlignment="1">
      <alignment horizontal="center" vertical="center"/>
      <protection/>
    </xf>
    <xf numFmtId="176" fontId="1" fillId="0" borderId="10" xfId="86" applyNumberFormat="1" applyFont="1" applyBorder="1" applyAlignment="1">
      <alignment horizontal="right" vertical="center"/>
      <protection/>
    </xf>
    <xf numFmtId="0" fontId="1" fillId="35" borderId="10" xfId="86" applyNumberFormat="1" applyFont="1" applyFill="1" applyBorder="1" applyAlignment="1">
      <alignment horizontal="center" vertical="center"/>
      <protection/>
    </xf>
    <xf numFmtId="176" fontId="1" fillId="0" borderId="10" xfId="86" applyNumberFormat="1" applyFont="1" applyFill="1" applyBorder="1" applyAlignment="1">
      <alignment horizontal="left" vertical="center"/>
      <protection/>
    </xf>
    <xf numFmtId="176" fontId="0" fillId="0" borderId="10" xfId="85" applyNumberFormat="1" applyFont="1" applyBorder="1" applyAlignment="1">
      <alignment horizontal="left" vertical="center"/>
      <protection/>
    </xf>
    <xf numFmtId="176" fontId="1" fillId="0" borderId="10" xfId="86" applyNumberFormat="1" applyFont="1" applyBorder="1" applyAlignment="1">
      <alignment horizontal="center" vertical="center"/>
      <protection/>
    </xf>
    <xf numFmtId="176" fontId="16" fillId="0" borderId="10" xfId="86" applyNumberFormat="1" applyFont="1" applyBorder="1" applyAlignment="1">
      <alignment horizontal="center" vertical="center"/>
      <protection/>
    </xf>
    <xf numFmtId="176" fontId="16" fillId="0" borderId="10" xfId="86" applyNumberFormat="1" applyFont="1" applyBorder="1">
      <alignment vertical="center"/>
      <protection/>
    </xf>
    <xf numFmtId="176" fontId="1" fillId="0" borderId="10" xfId="86" applyNumberFormat="1" applyFont="1" applyBorder="1">
      <alignment vertical="center"/>
      <protection/>
    </xf>
    <xf numFmtId="176" fontId="16" fillId="35" borderId="10" xfId="86" applyNumberFormat="1" applyFont="1" applyFill="1" applyBorder="1" applyAlignment="1">
      <alignment horizontal="center" vertical="center"/>
      <protection/>
    </xf>
    <xf numFmtId="0" fontId="1" fillId="0" borderId="13" xfId="86" applyFont="1" applyBorder="1" applyAlignment="1">
      <alignment horizontal="left" vertical="center" wrapText="1"/>
      <protection/>
    </xf>
    <xf numFmtId="0" fontId="1" fillId="0" borderId="0" xfId="86" applyFont="1" applyAlignment="1">
      <alignment horizontal="left" vertical="center"/>
      <protection/>
    </xf>
    <xf numFmtId="0" fontId="13"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7" fillId="0" borderId="0" xfId="8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4" fillId="0" borderId="0" xfId="85" applyFont="1" applyAlignment="1">
      <alignment horizontal="left" vertical="center"/>
      <protection/>
    </xf>
    <xf numFmtId="0" fontId="64" fillId="35"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14" fillId="35" borderId="0" xfId="0" applyFont="1" applyFill="1" applyAlignment="1">
      <alignment horizontal="center" vertical="center"/>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10" xfId="0" applyNumberFormat="1" applyBorder="1" applyAlignment="1">
      <alignment horizontal="right" vertical="center"/>
    </xf>
    <xf numFmtId="176" fontId="0" fillId="0" borderId="10" xfId="0" applyNumberFormat="1" applyFill="1" applyBorder="1" applyAlignment="1">
      <alignment horizontal="right" vertical="center"/>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35" borderId="14" xfId="0" applyNumberFormat="1" applyFill="1" applyBorder="1" applyAlignment="1">
      <alignment horizontal="left" vertical="center"/>
    </xf>
    <xf numFmtId="176" fontId="0" fillId="35" borderId="15" xfId="0" applyNumberFormat="1" applyFill="1" applyBorder="1" applyAlignment="1">
      <alignment horizontal="left" vertical="center"/>
    </xf>
    <xf numFmtId="176" fontId="0" fillId="35" borderId="16" xfId="0" applyNumberFormat="1" applyFill="1" applyBorder="1" applyAlignment="1">
      <alignment horizontal="left" vertical="center"/>
    </xf>
    <xf numFmtId="176" fontId="0" fillId="35" borderId="10" xfId="0" applyNumberFormat="1" applyFill="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65" fillId="0" borderId="0" xfId="85" applyFont="1" applyAlignment="1">
      <alignment horizontal="right" vertical="center"/>
      <protection/>
    </xf>
    <xf numFmtId="0" fontId="7"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64" fillId="35" borderId="0" xfId="85" applyFont="1" applyFill="1" applyAlignment="1">
      <alignment horizontal="center" vertical="center"/>
      <protection/>
    </xf>
    <xf numFmtId="0" fontId="65" fillId="0" borderId="0" xfId="85" applyFont="1" applyBorder="1" applyAlignment="1">
      <alignment horizontal="right" vertical="center"/>
      <protection/>
    </xf>
    <xf numFmtId="0" fontId="0" fillId="35" borderId="0" xfId="85" applyFill="1" applyAlignment="1">
      <alignment horizontal="right" vertical="center"/>
      <protection/>
    </xf>
    <xf numFmtId="176" fontId="0" fillId="35" borderId="10" xfId="85" applyNumberFormat="1" applyFont="1" applyFill="1" applyBorder="1" applyAlignment="1">
      <alignment horizontal="center" vertical="center"/>
      <protection/>
    </xf>
    <xf numFmtId="0" fontId="7" fillId="0" borderId="0" xfId="85" applyFont="1" applyBorder="1" applyAlignment="1">
      <alignment horizontal="right" vertical="center"/>
      <protection/>
    </xf>
    <xf numFmtId="49" fontId="0" fillId="35" borderId="10" xfId="85" applyNumberFormat="1" applyFont="1" applyFill="1" applyBorder="1" applyAlignment="1">
      <alignment horizontal="center" vertical="center"/>
      <protection/>
    </xf>
    <xf numFmtId="49" fontId="0" fillId="0" borderId="10" xfId="85" applyNumberFormat="1" applyFont="1" applyFill="1" applyBorder="1" applyAlignment="1">
      <alignment horizontal="center" vertical="center"/>
      <protection/>
    </xf>
    <xf numFmtId="49" fontId="0" fillId="0" borderId="10" xfId="85" applyNumberFormat="1" applyFont="1" applyBorder="1" applyAlignment="1">
      <alignment horizontal="center" vertical="center"/>
      <protection/>
    </xf>
    <xf numFmtId="176" fontId="0" fillId="0" borderId="10" xfId="85" applyNumberFormat="1" applyFont="1" applyBorder="1" applyAlignment="1">
      <alignment horizontal="center" vertical="center"/>
      <protection/>
    </xf>
    <xf numFmtId="176" fontId="5" fillId="0" borderId="10" xfId="85" applyNumberFormat="1" applyFont="1" applyBorder="1" applyAlignment="1">
      <alignment horizontal="center" vertical="center"/>
      <protection/>
    </xf>
    <xf numFmtId="0" fontId="0" fillId="0" borderId="10" xfId="85" applyFont="1" applyBorder="1" applyAlignment="1">
      <alignment horizontal="left" vertical="center"/>
      <protection/>
    </xf>
    <xf numFmtId="176" fontId="5" fillId="35" borderId="10" xfId="85" applyNumberFormat="1" applyFont="1" applyFill="1" applyBorder="1" applyAlignment="1">
      <alignment horizontal="center" vertical="center"/>
      <protection/>
    </xf>
    <xf numFmtId="0" fontId="1" fillId="0" borderId="0" xfId="86" applyFont="1" applyBorder="1" applyAlignment="1">
      <alignment horizontal="left" vertical="center" wrapText="1"/>
      <protection/>
    </xf>
    <xf numFmtId="0" fontId="0" fillId="0" borderId="0" xfId="84" applyAlignment="1">
      <alignment horizontal="left" vertical="center"/>
      <protection/>
    </xf>
    <xf numFmtId="0" fontId="0" fillId="0" borderId="0" xfId="43">
      <alignment/>
      <protection/>
    </xf>
    <xf numFmtId="0" fontId="17" fillId="0" borderId="0" xfId="84" applyFont="1" applyBorder="1" applyAlignment="1">
      <alignment horizontal="left" vertical="center"/>
      <protection/>
    </xf>
    <xf numFmtId="0" fontId="0" fillId="0" borderId="0" xfId="84" applyBorder="1" applyAlignment="1">
      <alignment horizontal="left" vertical="center"/>
      <protection/>
    </xf>
    <xf numFmtId="0" fontId="18" fillId="0" borderId="0" xfId="84" applyNumberFormat="1" applyFont="1" applyFill="1" applyBorder="1" applyAlignment="1">
      <alignment horizontal="center" vertical="center"/>
      <protection/>
    </xf>
    <xf numFmtId="0" fontId="19" fillId="0" borderId="0" xfId="84" applyFont="1" applyFill="1" applyBorder="1" applyAlignment="1">
      <alignment vertical="center"/>
      <protection/>
    </xf>
    <xf numFmtId="0" fontId="20" fillId="0" borderId="0" xfId="84" applyFont="1" applyFill="1" applyBorder="1" applyAlignment="1">
      <alignment horizontal="right" vertical="center"/>
      <protection/>
    </xf>
    <xf numFmtId="0" fontId="19" fillId="0" borderId="0" xfId="84" applyFont="1" applyFill="1" applyBorder="1" applyAlignment="1">
      <alignment horizontal="center" vertical="center"/>
      <protection/>
    </xf>
    <xf numFmtId="0" fontId="21" fillId="0" borderId="0" xfId="84" applyFont="1" applyBorder="1" applyAlignment="1">
      <alignment horizontal="center" vertical="center"/>
      <protection/>
    </xf>
    <xf numFmtId="0" fontId="22" fillId="0" borderId="0" xfId="84" applyFont="1" applyFill="1" applyBorder="1" applyAlignment="1">
      <alignment vertical="center"/>
      <protection/>
    </xf>
    <xf numFmtId="0" fontId="23" fillId="0" borderId="0" xfId="84" applyFont="1" applyFill="1" applyBorder="1" applyAlignment="1">
      <alignment vertical="center"/>
      <protection/>
    </xf>
    <xf numFmtId="176" fontId="0" fillId="35" borderId="10" xfId="85" applyNumberFormat="1" applyFont="1" applyFill="1" applyBorder="1" applyAlignment="1" quotePrefix="1">
      <alignment horizontal="center" vertical="center"/>
      <protection/>
    </xf>
    <xf numFmtId="176" fontId="0" fillId="0" borderId="10" xfId="85" applyNumberFormat="1" applyFont="1" applyBorder="1" applyAlignment="1" quotePrefix="1">
      <alignment horizontal="left" vertical="center"/>
      <protection/>
    </xf>
    <xf numFmtId="176" fontId="5" fillId="0" borderId="10" xfId="85" applyNumberFormat="1" applyFont="1" applyBorder="1" applyAlignment="1" quotePrefix="1">
      <alignment horizontal="center" vertical="center"/>
      <protection/>
    </xf>
    <xf numFmtId="176"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35"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10" xfId="86" applyNumberFormat="1" applyFont="1" applyFill="1" applyBorder="1" applyAlignment="1" quotePrefix="1">
      <alignment horizontal="center" vertical="center"/>
      <protection/>
    </xf>
    <xf numFmtId="176" fontId="7" fillId="35" borderId="10" xfId="86" applyNumberFormat="1" applyFont="1" applyFill="1" applyBorder="1" applyAlignment="1" quotePrefix="1">
      <alignment horizontal="center" vertical="center"/>
      <protection/>
    </xf>
    <xf numFmtId="176" fontId="1" fillId="0" borderId="10" xfId="86" applyNumberFormat="1" applyFont="1" applyBorder="1" applyAlignment="1" quotePrefix="1">
      <alignment horizontal="left" vertical="center"/>
      <protection/>
    </xf>
    <xf numFmtId="176" fontId="1" fillId="35" borderId="10" xfId="86" applyNumberFormat="1" applyFont="1" applyFill="1" applyBorder="1" applyAlignment="1" quotePrefix="1">
      <alignment horizontal="center" vertical="center"/>
      <protection/>
    </xf>
    <xf numFmtId="176" fontId="1" fillId="35" borderId="10" xfId="86" applyNumberFormat="1" applyFont="1" applyFill="1" applyBorder="1" applyAlignment="1" quotePrefix="1">
      <alignment horizontal="left" vertical="center"/>
      <protection/>
    </xf>
    <xf numFmtId="176" fontId="16" fillId="0" borderId="10" xfId="86" applyNumberFormat="1" applyFont="1" applyBorder="1" applyAlignment="1" quotePrefix="1">
      <alignment horizontal="center" vertical="center"/>
      <protection/>
    </xf>
    <xf numFmtId="176" fontId="16"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警告文本" xfId="31"/>
    <cellStyle name="常规_2007年行政单位基层表样表 3" xfId="32"/>
    <cellStyle name="60% - 强调文字颜色 2" xfId="33"/>
    <cellStyle name="标题 4" xfId="34"/>
    <cellStyle name="标题" xfId="35"/>
    <cellStyle name="常规 5 2" xfId="36"/>
    <cellStyle name="解释性文本" xfId="37"/>
    <cellStyle name="常规 8" xfId="38"/>
    <cellStyle name="标题 1" xfId="39"/>
    <cellStyle name="常规 9" xfId="40"/>
    <cellStyle name="标题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常规_事业单位部门决算报表（讨论稿） 2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10" xfId="71"/>
    <cellStyle name="40% - 强调文字颜色 6" xfId="72"/>
    <cellStyle name="常规_事业单位部门决算报表（讨论稿） 2 2 2" xfId="73"/>
    <cellStyle name="60% - 强调文字颜色 6" xfId="74"/>
    <cellStyle name="差_5.中央部门决算（草案)-1" xfId="75"/>
    <cellStyle name="常规 4" xfId="76"/>
    <cellStyle name="差_全国友协2010年度中央部门决算（草案）"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B7" sqref="B7:C7"/>
    </sheetView>
  </sheetViews>
  <sheetFormatPr defaultColWidth="9.00390625" defaultRowHeight="14.25"/>
  <cols>
    <col min="1" max="1" width="10.50390625" style="159" customWidth="1"/>
    <col min="2" max="2" width="30.00390625" style="159" customWidth="1"/>
    <col min="3" max="3" width="9.25390625" style="159" customWidth="1"/>
    <col min="4" max="4" width="28.00390625" style="159" customWidth="1"/>
    <col min="5" max="6" width="9.00390625" style="159" customWidth="1"/>
    <col min="7" max="7" width="11.25390625" style="159" customWidth="1"/>
    <col min="8" max="8" width="9.00390625" style="159" customWidth="1"/>
    <col min="9" max="16384" width="9.00390625" style="160" customWidth="1"/>
  </cols>
  <sheetData>
    <row r="1" spans="1:8" ht="18.75">
      <c r="A1" s="161" t="s">
        <v>0</v>
      </c>
      <c r="B1" s="162"/>
      <c r="C1" s="162"/>
      <c r="D1" s="162"/>
      <c r="E1" s="162"/>
      <c r="F1" s="162"/>
      <c r="G1" s="161"/>
      <c r="H1" s="162"/>
    </row>
    <row r="2" spans="1:8" ht="14.25">
      <c r="A2" s="162"/>
      <c r="B2" s="162"/>
      <c r="C2" s="162"/>
      <c r="D2" s="162"/>
      <c r="E2" s="162"/>
      <c r="F2" s="162"/>
      <c r="G2" s="162"/>
      <c r="H2" s="162"/>
    </row>
    <row r="3" spans="1:8" ht="30" customHeight="1">
      <c r="A3" s="162"/>
      <c r="B3" s="162"/>
      <c r="C3" s="162"/>
      <c r="D3" s="162"/>
      <c r="E3" s="162"/>
      <c r="F3" s="162"/>
      <c r="G3" s="162"/>
      <c r="H3" s="162"/>
    </row>
    <row r="4" spans="1:8" ht="30" customHeight="1">
      <c r="A4" s="162"/>
      <c r="B4" s="162"/>
      <c r="C4" s="162"/>
      <c r="D4" s="162"/>
      <c r="E4" s="162"/>
      <c r="F4" s="162"/>
      <c r="G4" s="162"/>
      <c r="H4" s="162"/>
    </row>
    <row r="5" spans="1:8" ht="35.25" customHeight="1">
      <c r="A5" s="163"/>
      <c r="B5" s="163"/>
      <c r="C5" s="163"/>
      <c r="D5" s="163"/>
      <c r="E5" s="163"/>
      <c r="F5" s="163"/>
      <c r="G5" s="163"/>
      <c r="H5" s="163"/>
    </row>
    <row r="6" spans="1:8" ht="67.5" customHeight="1">
      <c r="A6" s="163" t="s">
        <v>1</v>
      </c>
      <c r="B6" s="163"/>
      <c r="C6" s="163"/>
      <c r="D6" s="163"/>
      <c r="E6" s="163"/>
      <c r="F6" s="163"/>
      <c r="G6" s="163"/>
      <c r="H6" s="163"/>
    </row>
    <row r="7" spans="1:8" ht="37.5" customHeight="1">
      <c r="A7" s="164"/>
      <c r="B7" s="165"/>
      <c r="C7" s="165"/>
      <c r="D7" s="164"/>
      <c r="E7" s="164"/>
      <c r="F7" s="164"/>
      <c r="G7" s="164"/>
      <c r="H7" s="164"/>
    </row>
    <row r="8" spans="1:8" ht="37.5" customHeight="1">
      <c r="A8" s="166"/>
      <c r="B8" s="165"/>
      <c r="C8" s="165"/>
      <c r="D8" s="166"/>
      <c r="E8" s="166"/>
      <c r="F8" s="166"/>
      <c r="G8" s="166"/>
      <c r="H8" s="166"/>
    </row>
    <row r="9" spans="1:8" ht="14.25">
      <c r="A9" s="162"/>
      <c r="B9" s="162"/>
      <c r="C9" s="162"/>
      <c r="D9" s="162"/>
      <c r="E9" s="162"/>
      <c r="F9" s="162"/>
      <c r="G9" s="162"/>
      <c r="H9" s="162"/>
    </row>
    <row r="10" spans="1:8" ht="14.25">
      <c r="A10" s="162"/>
      <c r="B10" s="162"/>
      <c r="C10" s="162"/>
      <c r="D10" s="162"/>
      <c r="E10" s="162"/>
      <c r="F10" s="162"/>
      <c r="G10" s="162"/>
      <c r="H10" s="162"/>
    </row>
    <row r="11" spans="1:8" ht="14.25">
      <c r="A11" s="162"/>
      <c r="B11" s="162"/>
      <c r="C11" s="162"/>
      <c r="D11" s="162"/>
      <c r="E11" s="162"/>
      <c r="F11" s="162"/>
      <c r="G11" s="162"/>
      <c r="H11" s="162"/>
    </row>
    <row r="12" spans="1:8" ht="14.25">
      <c r="A12" s="162"/>
      <c r="B12" s="162"/>
      <c r="C12" s="162"/>
      <c r="D12" s="162"/>
      <c r="E12" s="162"/>
      <c r="F12" s="162"/>
      <c r="G12" s="162"/>
      <c r="H12" s="162"/>
    </row>
    <row r="13" spans="1:8" ht="14.25">
      <c r="A13" s="162"/>
      <c r="B13" s="162"/>
      <c r="C13" s="162"/>
      <c r="D13" s="162"/>
      <c r="E13" s="162"/>
      <c r="F13" s="162"/>
      <c r="G13" s="162"/>
      <c r="H13" s="162"/>
    </row>
    <row r="14" spans="1:8" ht="14.25">
      <c r="A14" s="162"/>
      <c r="B14" s="162"/>
      <c r="C14" s="162"/>
      <c r="D14" s="162"/>
      <c r="E14" s="162"/>
      <c r="F14" s="162"/>
      <c r="G14" s="162"/>
      <c r="H14" s="162"/>
    </row>
    <row r="15" spans="1:8" ht="14.25">
      <c r="A15" s="162"/>
      <c r="B15" s="162"/>
      <c r="C15" s="162"/>
      <c r="D15" s="162"/>
      <c r="E15" s="162"/>
      <c r="F15" s="162"/>
      <c r="G15" s="162"/>
      <c r="H15" s="162"/>
    </row>
    <row r="16" spans="1:8" ht="24">
      <c r="A16" s="167"/>
      <c r="B16" s="167"/>
      <c r="C16" s="167"/>
      <c r="D16" s="167"/>
      <c r="E16" s="167"/>
      <c r="F16" s="167"/>
      <c r="G16" s="167"/>
      <c r="H16" s="167"/>
    </row>
    <row r="17" spans="1:8" ht="35.25" customHeight="1">
      <c r="A17" s="168"/>
      <c r="B17" s="168"/>
      <c r="C17" s="168"/>
      <c r="D17" s="168"/>
      <c r="E17" s="168"/>
      <c r="F17" s="168"/>
      <c r="G17" s="168"/>
      <c r="H17" s="168"/>
    </row>
    <row r="18" spans="1:8" ht="36" customHeight="1">
      <c r="A18" s="169"/>
      <c r="B18" s="169"/>
      <c r="C18" s="169"/>
      <c r="D18" s="169"/>
      <c r="E18" s="169"/>
      <c r="F18" s="169"/>
      <c r="G18" s="169"/>
      <c r="H18" s="169"/>
    </row>
    <row r="19" spans="1:8" ht="14.25">
      <c r="A19" s="162"/>
      <c r="B19" s="162"/>
      <c r="C19" s="162"/>
      <c r="D19" s="162"/>
      <c r="E19" s="162"/>
      <c r="F19" s="162"/>
      <c r="G19" s="162"/>
      <c r="H19" s="162"/>
    </row>
    <row r="20" spans="1:8" ht="14.25">
      <c r="A20" s="162"/>
      <c r="B20" s="162"/>
      <c r="C20" s="162"/>
      <c r="D20" s="162"/>
      <c r="E20" s="162"/>
      <c r="F20" s="162"/>
      <c r="G20" s="162"/>
      <c r="H20" s="162"/>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A4" sqref="A4"/>
    </sheetView>
  </sheetViews>
  <sheetFormatPr defaultColWidth="9.00390625" defaultRowHeight="14.25"/>
  <cols>
    <col min="1" max="1" width="41.625" style="143" customWidth="1"/>
    <col min="2" max="2" width="4.625" style="143" customWidth="1"/>
    <col min="3" max="3" width="12.625" style="143" customWidth="1"/>
    <col min="4" max="4" width="41.625" style="143" customWidth="1"/>
    <col min="5" max="5" width="4.625" style="144" customWidth="1"/>
    <col min="6" max="6" width="12.625" style="144" customWidth="1"/>
    <col min="7" max="8" width="9.00390625" style="145" customWidth="1"/>
    <col min="9" max="16384" width="9.00390625" style="143" customWidth="1"/>
  </cols>
  <sheetData>
    <row r="1" ht="14.25">
      <c r="A1" s="113"/>
    </row>
    <row r="2" spans="1:8" s="141" customFormat="1" ht="18" customHeight="1">
      <c r="A2" s="146" t="s">
        <v>2</v>
      </c>
      <c r="B2" s="146"/>
      <c r="C2" s="146"/>
      <c r="D2" s="146"/>
      <c r="E2" s="146"/>
      <c r="F2" s="146"/>
      <c r="G2" s="147"/>
      <c r="H2" s="147"/>
    </row>
    <row r="3" spans="1:6" ht="15.75" customHeight="1">
      <c r="A3" s="148"/>
      <c r="B3" s="148"/>
      <c r="C3" s="148"/>
      <c r="D3" s="148"/>
      <c r="F3" s="43" t="s">
        <v>3</v>
      </c>
    </row>
    <row r="4" spans="1:6" ht="15.75" customHeight="1">
      <c r="A4" s="31" t="s">
        <v>4</v>
      </c>
      <c r="B4" s="148"/>
      <c r="C4" s="148"/>
      <c r="D4" s="148"/>
      <c r="F4" s="44" t="s">
        <v>5</v>
      </c>
    </row>
    <row r="5" spans="1:8" s="142" customFormat="1" ht="18" customHeight="1">
      <c r="A5" s="170" t="s">
        <v>6</v>
      </c>
      <c r="B5" s="149"/>
      <c r="C5" s="149"/>
      <c r="D5" s="170" t="s">
        <v>7</v>
      </c>
      <c r="E5" s="149"/>
      <c r="F5" s="149"/>
      <c r="G5" s="150"/>
      <c r="H5" s="150"/>
    </row>
    <row r="6" spans="1:8" s="142" customFormat="1" ht="18" customHeight="1">
      <c r="A6" s="170" t="s">
        <v>8</v>
      </c>
      <c r="B6" s="170" t="s">
        <v>9</v>
      </c>
      <c r="C6" s="149" t="s">
        <v>10</v>
      </c>
      <c r="D6" s="170" t="s">
        <v>8</v>
      </c>
      <c r="E6" s="94" t="s">
        <v>9</v>
      </c>
      <c r="F6" s="149" t="s">
        <v>10</v>
      </c>
      <c r="G6" s="150"/>
      <c r="H6" s="150"/>
    </row>
    <row r="7" spans="1:8" s="142" customFormat="1" ht="18" customHeight="1">
      <c r="A7" s="170" t="s">
        <v>11</v>
      </c>
      <c r="B7" s="151"/>
      <c r="C7" s="151" t="s">
        <v>12</v>
      </c>
      <c r="D7" s="170" t="s">
        <v>11</v>
      </c>
      <c r="E7" s="94"/>
      <c r="F7" s="152" t="s">
        <v>13</v>
      </c>
      <c r="G7" s="150"/>
      <c r="H7" s="150"/>
    </row>
    <row r="8" spans="1:6" s="142" customFormat="1" ht="18" customHeight="1">
      <c r="A8" s="171" t="s">
        <v>14</v>
      </c>
      <c r="B8" s="153" t="s">
        <v>12</v>
      </c>
      <c r="C8" s="94">
        <v>553.28</v>
      </c>
      <c r="D8" s="171" t="s">
        <v>15</v>
      </c>
      <c r="E8" s="153" t="s">
        <v>16</v>
      </c>
      <c r="F8" s="94">
        <v>471.71</v>
      </c>
    </row>
    <row r="9" spans="1:6" s="142" customFormat="1" ht="18" customHeight="1">
      <c r="A9" s="98" t="s">
        <v>17</v>
      </c>
      <c r="B9" s="153" t="s">
        <v>13</v>
      </c>
      <c r="C9" s="94"/>
      <c r="D9" s="171" t="s">
        <v>18</v>
      </c>
      <c r="E9" s="153" t="s">
        <v>19</v>
      </c>
      <c r="F9" s="94"/>
    </row>
    <row r="10" spans="1:6" s="142" customFormat="1" ht="18" customHeight="1">
      <c r="A10" s="171" t="s">
        <v>20</v>
      </c>
      <c r="B10" s="153" t="s">
        <v>21</v>
      </c>
      <c r="C10" s="94"/>
      <c r="D10" s="171" t="s">
        <v>22</v>
      </c>
      <c r="E10" s="153" t="s">
        <v>23</v>
      </c>
      <c r="F10" s="94"/>
    </row>
    <row r="11" spans="1:6" s="142" customFormat="1" ht="18" customHeight="1">
      <c r="A11" s="171" t="s">
        <v>24</v>
      </c>
      <c r="B11" s="153" t="s">
        <v>25</v>
      </c>
      <c r="C11" s="94"/>
      <c r="D11" s="171" t="s">
        <v>26</v>
      </c>
      <c r="E11" s="153" t="s">
        <v>27</v>
      </c>
      <c r="F11" s="94">
        <v>38.76</v>
      </c>
    </row>
    <row r="12" spans="1:6" s="142" customFormat="1" ht="18" customHeight="1">
      <c r="A12" s="171" t="s">
        <v>28</v>
      </c>
      <c r="B12" s="153" t="s">
        <v>29</v>
      </c>
      <c r="C12" s="94"/>
      <c r="D12" s="171" t="s">
        <v>30</v>
      </c>
      <c r="E12" s="153" t="s">
        <v>31</v>
      </c>
      <c r="F12" s="94"/>
    </row>
    <row r="13" spans="1:6" s="142" customFormat="1" ht="18" customHeight="1">
      <c r="A13" s="171" t="s">
        <v>32</v>
      </c>
      <c r="B13" s="153" t="s">
        <v>33</v>
      </c>
      <c r="C13" s="94"/>
      <c r="D13" s="171" t="s">
        <v>34</v>
      </c>
      <c r="E13" s="153" t="s">
        <v>35</v>
      </c>
      <c r="F13" s="94"/>
    </row>
    <row r="14" spans="1:6" s="142" customFormat="1" ht="18" customHeight="1">
      <c r="A14" s="171" t="s">
        <v>36</v>
      </c>
      <c r="B14" s="153" t="s">
        <v>37</v>
      </c>
      <c r="C14" s="94"/>
      <c r="D14" s="98" t="s">
        <v>38</v>
      </c>
      <c r="E14" s="153" t="s">
        <v>39</v>
      </c>
      <c r="F14" s="94">
        <v>42.81</v>
      </c>
    </row>
    <row r="15" spans="1:6" s="142" customFormat="1" ht="18" customHeight="1">
      <c r="A15" s="154"/>
      <c r="B15" s="153" t="s">
        <v>40</v>
      </c>
      <c r="C15" s="94"/>
      <c r="D15" s="171" t="s">
        <v>41</v>
      </c>
      <c r="E15" s="153" t="s">
        <v>42</v>
      </c>
      <c r="F15" s="94"/>
    </row>
    <row r="16" spans="1:6" s="142" customFormat="1" ht="18" customHeight="1">
      <c r="A16" s="172" t="s">
        <v>43</v>
      </c>
      <c r="B16" s="153" t="s">
        <v>44</v>
      </c>
      <c r="C16" s="94">
        <f>SUM(C8:C15)</f>
        <v>553.28</v>
      </c>
      <c r="D16" s="172" t="s">
        <v>45</v>
      </c>
      <c r="E16" s="153" t="s">
        <v>46</v>
      </c>
      <c r="F16" s="94">
        <f>SUM(F8:F15)</f>
        <v>553.28</v>
      </c>
    </row>
    <row r="17" spans="1:6" s="142" customFormat="1" ht="18" customHeight="1">
      <c r="A17" s="98" t="s">
        <v>47</v>
      </c>
      <c r="B17" s="153" t="s">
        <v>48</v>
      </c>
      <c r="C17" s="94"/>
      <c r="D17" s="98" t="s">
        <v>49</v>
      </c>
      <c r="E17" s="153" t="s">
        <v>50</v>
      </c>
      <c r="F17" s="94"/>
    </row>
    <row r="18" spans="1:6" s="142" customFormat="1" ht="18" customHeight="1">
      <c r="A18" s="98" t="s">
        <v>51</v>
      </c>
      <c r="B18" s="153" t="s">
        <v>52</v>
      </c>
      <c r="C18" s="94"/>
      <c r="D18" s="98" t="s">
        <v>53</v>
      </c>
      <c r="E18" s="153" t="s">
        <v>54</v>
      </c>
      <c r="F18" s="94"/>
    </row>
    <row r="19" spans="1:6" s="142" customFormat="1" ht="18" customHeight="1">
      <c r="A19" s="156"/>
      <c r="B19" s="153" t="s">
        <v>55</v>
      </c>
      <c r="C19" s="94"/>
      <c r="D19" s="98"/>
      <c r="E19" s="153" t="s">
        <v>56</v>
      </c>
      <c r="F19" s="94"/>
    </row>
    <row r="20" spans="1:8" ht="18" customHeight="1">
      <c r="A20" s="157" t="s">
        <v>57</v>
      </c>
      <c r="B20" s="153" t="s">
        <v>58</v>
      </c>
      <c r="C20" s="94">
        <f>SUM(C16:C19)</f>
        <v>553.28</v>
      </c>
      <c r="D20" s="157" t="s">
        <v>57</v>
      </c>
      <c r="E20" s="153" t="s">
        <v>59</v>
      </c>
      <c r="F20" s="149">
        <f>SUM(F16:F19)</f>
        <v>553.28</v>
      </c>
      <c r="G20" s="143"/>
      <c r="H20" s="143"/>
    </row>
    <row r="21" spans="1:8" s="78" customFormat="1" ht="14.25">
      <c r="A21" s="104" t="s">
        <v>60</v>
      </c>
      <c r="B21" s="104"/>
      <c r="C21" s="104"/>
      <c r="D21" s="104"/>
      <c r="E21" s="104"/>
      <c r="F21" s="104"/>
      <c r="G21" s="79"/>
      <c r="H21" s="79"/>
    </row>
    <row r="22" spans="1:6" ht="14.25">
      <c r="A22" s="158" t="s">
        <v>61</v>
      </c>
      <c r="B22" s="158"/>
      <c r="C22" s="158"/>
      <c r="D22" s="158"/>
      <c r="E22" s="158"/>
      <c r="F22" s="158"/>
    </row>
    <row r="23" spans="1:6" ht="14.25">
      <c r="A23" s="158" t="s">
        <v>62</v>
      </c>
      <c r="B23" s="158"/>
      <c r="C23" s="158"/>
      <c r="D23" s="158"/>
      <c r="E23" s="158"/>
      <c r="F23" s="158"/>
    </row>
  </sheetData>
  <sheetProtection/>
  <mergeCells count="6">
    <mergeCell ref="A2:F2"/>
    <mergeCell ref="A5:C5"/>
    <mergeCell ref="D5:F5"/>
    <mergeCell ref="A21:F21"/>
    <mergeCell ref="A22:F22"/>
    <mergeCell ref="A23:F23"/>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1"/>
  <sheetViews>
    <sheetView zoomScaleSheetLayoutView="160" workbookViewId="0" topLeftCell="A1">
      <selection activeCell="O9" sqref="O9"/>
    </sheetView>
  </sheetViews>
  <sheetFormatPr defaultColWidth="9.00390625" defaultRowHeight="14.25"/>
  <cols>
    <col min="1" max="3" width="3.625" style="112" customWidth="1"/>
    <col min="4" max="4" width="29.25390625" style="112" customWidth="1"/>
    <col min="5" max="9" width="13.625" style="112" customWidth="1"/>
    <col min="10" max="10" width="11.50390625" style="112" customWidth="1"/>
    <col min="11" max="11" width="10.125" style="112" customWidth="1"/>
    <col min="12" max="16384" width="9.00390625" style="112" customWidth="1"/>
  </cols>
  <sheetData>
    <row r="1" ht="14.25">
      <c r="A1" s="113"/>
    </row>
    <row r="2" spans="1:11" s="109" customFormat="1" ht="27" customHeight="1">
      <c r="A2" s="114" t="s">
        <v>63</v>
      </c>
      <c r="B2" s="114"/>
      <c r="C2" s="114"/>
      <c r="D2" s="114"/>
      <c r="E2" s="114"/>
      <c r="F2" s="114"/>
      <c r="G2" s="114"/>
      <c r="H2" s="114"/>
      <c r="I2" s="114"/>
      <c r="J2" s="114"/>
      <c r="K2" s="114"/>
    </row>
    <row r="3" spans="1:11" ht="15.75" customHeight="1">
      <c r="A3" s="115"/>
      <c r="B3" s="115"/>
      <c r="C3" s="115"/>
      <c r="D3" s="115"/>
      <c r="E3" s="115"/>
      <c r="F3" s="115"/>
      <c r="G3" s="115"/>
      <c r="H3" s="115"/>
      <c r="I3" s="115"/>
      <c r="J3" s="115"/>
      <c r="K3" s="130" t="s">
        <v>64</v>
      </c>
    </row>
    <row r="4" spans="1:11" ht="15.75" customHeight="1">
      <c r="A4" s="31" t="s">
        <v>65</v>
      </c>
      <c r="B4" s="115"/>
      <c r="C4" s="116" t="s">
        <v>66</v>
      </c>
      <c r="D4" s="116"/>
      <c r="E4" s="116"/>
      <c r="F4" s="115"/>
      <c r="G4" s="115"/>
      <c r="H4" s="115"/>
      <c r="I4" s="115"/>
      <c r="J4" s="115"/>
      <c r="K4" s="130" t="s">
        <v>5</v>
      </c>
    </row>
    <row r="5" spans="1:11" s="110" customFormat="1" ht="40.5" customHeight="1">
      <c r="A5" s="118" t="s">
        <v>67</v>
      </c>
      <c r="B5" s="119"/>
      <c r="C5" s="119"/>
      <c r="D5" s="118" t="s">
        <v>68</v>
      </c>
      <c r="E5" s="173" t="s">
        <v>43</v>
      </c>
      <c r="F5" s="174" t="s">
        <v>69</v>
      </c>
      <c r="G5" s="173" t="s">
        <v>70</v>
      </c>
      <c r="H5" s="175" t="s">
        <v>71</v>
      </c>
      <c r="I5" s="175" t="s">
        <v>72</v>
      </c>
      <c r="J5" s="174" t="s">
        <v>73</v>
      </c>
      <c r="K5" s="176" t="s">
        <v>74</v>
      </c>
    </row>
    <row r="6" spans="1:11" ht="24" customHeight="1">
      <c r="A6" s="177" t="s">
        <v>75</v>
      </c>
      <c r="B6" s="177" t="s">
        <v>76</v>
      </c>
      <c r="C6" s="177" t="s">
        <v>77</v>
      </c>
      <c r="D6" s="177" t="s">
        <v>78</v>
      </c>
      <c r="E6" s="177" t="s">
        <v>12</v>
      </c>
      <c r="F6" s="177" t="s">
        <v>13</v>
      </c>
      <c r="G6" s="177" t="s">
        <v>21</v>
      </c>
      <c r="H6" s="177" t="s">
        <v>25</v>
      </c>
      <c r="I6" s="177" t="s">
        <v>29</v>
      </c>
      <c r="J6" s="177" t="s">
        <v>33</v>
      </c>
      <c r="K6" s="177" t="s">
        <v>37</v>
      </c>
    </row>
    <row r="7" spans="1:11" ht="24" customHeight="1">
      <c r="A7" s="122"/>
      <c r="B7" s="122"/>
      <c r="C7" s="122"/>
      <c r="D7" s="177" t="s">
        <v>79</v>
      </c>
      <c r="E7" s="125">
        <f>E8+E9+E10+E11+E12+E13+E14+E15</f>
        <v>553.28</v>
      </c>
      <c r="F7" s="125">
        <f>F8+F9+F10+F11+F12+F13+F14+F15</f>
        <v>553.28</v>
      </c>
      <c r="G7" s="125"/>
      <c r="H7" s="125"/>
      <c r="I7" s="125"/>
      <c r="J7" s="125"/>
      <c r="K7" s="125"/>
    </row>
    <row r="8" spans="1:11" ht="24" customHeight="1">
      <c r="A8" s="67">
        <v>201</v>
      </c>
      <c r="B8" s="68" t="s">
        <v>80</v>
      </c>
      <c r="C8" s="68" t="s">
        <v>81</v>
      </c>
      <c r="D8" s="69" t="s">
        <v>82</v>
      </c>
      <c r="E8" s="125">
        <v>200.49</v>
      </c>
      <c r="F8" s="125">
        <v>200.49</v>
      </c>
      <c r="G8" s="126"/>
      <c r="H8" s="126"/>
      <c r="I8" s="126"/>
      <c r="J8" s="126"/>
      <c r="K8" s="126"/>
    </row>
    <row r="9" spans="1:11" ht="24" customHeight="1">
      <c r="A9" s="68" t="s">
        <v>83</v>
      </c>
      <c r="B9" s="68" t="s">
        <v>80</v>
      </c>
      <c r="C9" s="68" t="s">
        <v>84</v>
      </c>
      <c r="D9" s="69" t="s">
        <v>85</v>
      </c>
      <c r="E9" s="125">
        <v>67.33</v>
      </c>
      <c r="F9" s="125">
        <v>67.33</v>
      </c>
      <c r="G9" s="126"/>
      <c r="H9" s="126"/>
      <c r="I9" s="126"/>
      <c r="J9" s="126"/>
      <c r="K9" s="126"/>
    </row>
    <row r="10" spans="1:11" ht="24" customHeight="1">
      <c r="A10" s="70" t="s">
        <v>83</v>
      </c>
      <c r="B10" s="68" t="s">
        <v>80</v>
      </c>
      <c r="C10" s="68" t="s">
        <v>86</v>
      </c>
      <c r="D10" s="69" t="s">
        <v>87</v>
      </c>
      <c r="E10" s="125">
        <v>173.89</v>
      </c>
      <c r="F10" s="125">
        <v>173.89</v>
      </c>
      <c r="G10" s="126"/>
      <c r="H10" s="126"/>
      <c r="I10" s="126"/>
      <c r="J10" s="126"/>
      <c r="K10" s="126"/>
    </row>
    <row r="11" spans="1:11" ht="24" customHeight="1">
      <c r="A11" s="68" t="s">
        <v>83</v>
      </c>
      <c r="B11" s="68" t="s">
        <v>80</v>
      </c>
      <c r="C11" s="68" t="s">
        <v>88</v>
      </c>
      <c r="D11" s="69" t="s">
        <v>89</v>
      </c>
      <c r="E11" s="125">
        <v>30</v>
      </c>
      <c r="F11" s="125">
        <v>30</v>
      </c>
      <c r="G11" s="126"/>
      <c r="H11" s="126"/>
      <c r="I11" s="126"/>
      <c r="J11" s="126"/>
      <c r="K11" s="126"/>
    </row>
    <row r="12" spans="1:11" ht="24" customHeight="1">
      <c r="A12" s="70" t="s">
        <v>90</v>
      </c>
      <c r="B12" s="68" t="s">
        <v>91</v>
      </c>
      <c r="C12" s="68" t="s">
        <v>91</v>
      </c>
      <c r="D12" s="69" t="s">
        <v>92</v>
      </c>
      <c r="E12" s="125">
        <v>36.76</v>
      </c>
      <c r="F12" s="125">
        <v>36.76</v>
      </c>
      <c r="G12" s="126"/>
      <c r="H12" s="126"/>
      <c r="I12" s="126"/>
      <c r="J12" s="126"/>
      <c r="K12" s="126"/>
    </row>
    <row r="13" spans="1:11" ht="24" customHeight="1">
      <c r="A13" s="68" t="s">
        <v>90</v>
      </c>
      <c r="B13" s="68" t="s">
        <v>88</v>
      </c>
      <c r="C13" s="68" t="s">
        <v>81</v>
      </c>
      <c r="D13" s="69" t="s">
        <v>93</v>
      </c>
      <c r="E13" s="125">
        <v>2</v>
      </c>
      <c r="F13" s="125">
        <v>2</v>
      </c>
      <c r="G13" s="126"/>
      <c r="H13" s="126"/>
      <c r="I13" s="126"/>
      <c r="J13" s="126"/>
      <c r="K13" s="126"/>
    </row>
    <row r="14" spans="1:11" ht="24" customHeight="1">
      <c r="A14" s="68" t="s">
        <v>94</v>
      </c>
      <c r="B14" s="68" t="s">
        <v>95</v>
      </c>
      <c r="C14" s="68" t="s">
        <v>95</v>
      </c>
      <c r="D14" s="71" t="s">
        <v>96</v>
      </c>
      <c r="E14" s="125">
        <v>37.62</v>
      </c>
      <c r="F14" s="125">
        <v>37.62</v>
      </c>
      <c r="G14" s="126"/>
      <c r="H14" s="126"/>
      <c r="I14" s="126"/>
      <c r="J14" s="126"/>
      <c r="K14" s="126"/>
    </row>
    <row r="15" spans="1:11" ht="24" customHeight="1">
      <c r="A15" s="68" t="s">
        <v>94</v>
      </c>
      <c r="B15" s="68" t="s">
        <v>95</v>
      </c>
      <c r="C15" s="68" t="s">
        <v>91</v>
      </c>
      <c r="D15" s="71" t="s">
        <v>97</v>
      </c>
      <c r="E15" s="125">
        <v>5.19</v>
      </c>
      <c r="F15" s="125">
        <v>5.19</v>
      </c>
      <c r="G15" s="126"/>
      <c r="H15" s="126"/>
      <c r="I15" s="126"/>
      <c r="J15" s="126"/>
      <c r="K15" s="126"/>
    </row>
    <row r="16" spans="1:11" ht="24" customHeight="1">
      <c r="A16" s="134"/>
      <c r="B16" s="135"/>
      <c r="C16" s="136"/>
      <c r="D16" s="137"/>
      <c r="E16" s="125"/>
      <c r="F16" s="125"/>
      <c r="G16" s="125"/>
      <c r="H16" s="125"/>
      <c r="I16" s="125"/>
      <c r="J16" s="125"/>
      <c r="K16" s="125"/>
    </row>
    <row r="17" spans="1:11" ht="24" customHeight="1">
      <c r="A17" s="128" t="s">
        <v>98</v>
      </c>
      <c r="B17" s="128"/>
      <c r="C17" s="128"/>
      <c r="D17" s="128"/>
      <c r="E17" s="128"/>
      <c r="F17" s="128"/>
      <c r="G17" s="128"/>
      <c r="H17" s="128"/>
      <c r="I17" s="128"/>
      <c r="J17" s="128"/>
      <c r="K17" s="128"/>
    </row>
    <row r="18" spans="1:11" ht="24" customHeight="1">
      <c r="A18" s="138" t="s">
        <v>61</v>
      </c>
      <c r="B18" s="138"/>
      <c r="C18" s="138"/>
      <c r="D18" s="138"/>
      <c r="E18" s="138"/>
      <c r="F18" s="138"/>
      <c r="G18" s="138"/>
      <c r="H18" s="138"/>
      <c r="I18" s="138"/>
      <c r="J18" s="138"/>
      <c r="K18" s="138"/>
    </row>
    <row r="19" spans="1:11" ht="24" customHeight="1">
      <c r="A19" s="138" t="s">
        <v>62</v>
      </c>
      <c r="B19" s="138"/>
      <c r="C19" s="138"/>
      <c r="D19" s="138"/>
      <c r="E19" s="138"/>
      <c r="F19" s="138"/>
      <c r="G19" s="138"/>
      <c r="H19" s="138"/>
      <c r="I19" s="138"/>
      <c r="J19" s="138"/>
      <c r="K19" s="138"/>
    </row>
    <row r="20" spans="1:11" ht="17.25" customHeight="1">
      <c r="A20" s="139"/>
      <c r="B20" s="139"/>
      <c r="C20" s="139"/>
      <c r="D20" s="139"/>
      <c r="E20" s="139"/>
      <c r="F20" s="139"/>
      <c r="G20" s="139"/>
      <c r="H20" s="139"/>
      <c r="I20" s="139"/>
      <c r="J20" s="139"/>
      <c r="K20" s="139"/>
    </row>
    <row r="21" spans="1:11" ht="17.25" customHeight="1">
      <c r="A21" s="139"/>
      <c r="B21" s="139"/>
      <c r="C21" s="139"/>
      <c r="D21" s="139"/>
      <c r="E21" s="139"/>
      <c r="F21" s="139"/>
      <c r="G21" s="139"/>
      <c r="H21" s="139"/>
      <c r="I21" s="139"/>
      <c r="J21" s="139"/>
      <c r="K21" s="139"/>
    </row>
  </sheetData>
  <sheetProtection/>
  <mergeCells count="10">
    <mergeCell ref="A2:K2"/>
    <mergeCell ref="C4:E4"/>
    <mergeCell ref="A5:C5"/>
    <mergeCell ref="A16:C16"/>
    <mergeCell ref="A17:K17"/>
    <mergeCell ref="A18:K18"/>
    <mergeCell ref="A19:K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L4" sqref="L4"/>
    </sheetView>
  </sheetViews>
  <sheetFormatPr defaultColWidth="9.00390625" defaultRowHeight="14.25"/>
  <cols>
    <col min="1" max="3" width="3.625" style="112" customWidth="1"/>
    <col min="4" max="4" width="28.00390625" style="112" customWidth="1"/>
    <col min="5" max="7" width="15.625" style="112" customWidth="1"/>
    <col min="8" max="10" width="13.50390625" style="112" customWidth="1"/>
    <col min="11" max="11" width="9.00390625" style="112" customWidth="1"/>
    <col min="12" max="12" width="12.625" style="112" customWidth="1"/>
    <col min="13" max="16384" width="9.00390625" style="112" customWidth="1"/>
  </cols>
  <sheetData>
    <row r="1" ht="14.25">
      <c r="A1" s="113"/>
    </row>
    <row r="2" spans="1:10" s="109" customFormat="1" ht="20.25">
      <c r="A2" s="114" t="s">
        <v>99</v>
      </c>
      <c r="B2" s="114"/>
      <c r="C2" s="114"/>
      <c r="D2" s="114"/>
      <c r="E2" s="114"/>
      <c r="F2" s="114"/>
      <c r="G2" s="114"/>
      <c r="H2" s="114"/>
      <c r="I2" s="114"/>
      <c r="J2" s="114"/>
    </row>
    <row r="3" spans="1:10" ht="14.25">
      <c r="A3" s="115"/>
      <c r="B3" s="115"/>
      <c r="C3" s="115"/>
      <c r="D3" s="115"/>
      <c r="E3" s="115"/>
      <c r="F3" s="115"/>
      <c r="G3" s="115"/>
      <c r="H3" s="115"/>
      <c r="I3" s="115"/>
      <c r="J3" s="130" t="s">
        <v>100</v>
      </c>
    </row>
    <row r="4" spans="1:10" ht="14.25">
      <c r="A4" s="31" t="s">
        <v>65</v>
      </c>
      <c r="B4" s="115"/>
      <c r="C4" s="116" t="s">
        <v>66</v>
      </c>
      <c r="D4" s="116"/>
      <c r="E4" s="116"/>
      <c r="F4" s="115"/>
      <c r="G4" s="117"/>
      <c r="H4" s="115"/>
      <c r="I4" s="115"/>
      <c r="J4" s="130" t="s">
        <v>5</v>
      </c>
    </row>
    <row r="5" spans="1:11" s="110" customFormat="1" ht="39.75" customHeight="1">
      <c r="A5" s="118" t="s">
        <v>67</v>
      </c>
      <c r="B5" s="119"/>
      <c r="C5" s="119"/>
      <c r="D5" s="118" t="s">
        <v>68</v>
      </c>
      <c r="E5" s="175" t="s">
        <v>45</v>
      </c>
      <c r="F5" s="178" t="s">
        <v>101</v>
      </c>
      <c r="G5" s="174" t="s">
        <v>102</v>
      </c>
      <c r="H5" s="174" t="s">
        <v>103</v>
      </c>
      <c r="I5" s="118" t="s">
        <v>104</v>
      </c>
      <c r="J5" s="173" t="s">
        <v>105</v>
      </c>
      <c r="K5" s="131"/>
    </row>
    <row r="6" spans="1:11" s="111" customFormat="1" ht="24" customHeight="1">
      <c r="A6" s="177" t="s">
        <v>75</v>
      </c>
      <c r="B6" s="177" t="s">
        <v>76</v>
      </c>
      <c r="C6" s="177" t="s">
        <v>77</v>
      </c>
      <c r="D6" s="179" t="s">
        <v>78</v>
      </c>
      <c r="E6" s="180" t="s">
        <v>12</v>
      </c>
      <c r="F6" s="180" t="s">
        <v>13</v>
      </c>
      <c r="G6" s="180" t="s">
        <v>21</v>
      </c>
      <c r="H6" s="124" t="s">
        <v>25</v>
      </c>
      <c r="I6" s="124" t="s">
        <v>29</v>
      </c>
      <c r="J6" s="124" t="s">
        <v>33</v>
      </c>
      <c r="K6" s="132"/>
    </row>
    <row r="7" spans="1:11" ht="24" customHeight="1">
      <c r="A7" s="122"/>
      <c r="B7" s="122"/>
      <c r="C7" s="122"/>
      <c r="D7" s="177" t="s">
        <v>79</v>
      </c>
      <c r="E7" s="125">
        <f aca="true" t="shared" si="0" ref="E7:G7">E8+E9+E10+E11+E12+E13+E14+E15</f>
        <v>553.28</v>
      </c>
      <c r="F7" s="125">
        <f t="shared" si="0"/>
        <v>417.19</v>
      </c>
      <c r="G7" s="125">
        <f t="shared" si="0"/>
        <v>136.09</v>
      </c>
      <c r="H7" s="125"/>
      <c r="I7" s="125"/>
      <c r="J7" s="125"/>
      <c r="K7" s="133"/>
    </row>
    <row r="8" spans="1:10" ht="24" customHeight="1">
      <c r="A8" s="67">
        <v>201</v>
      </c>
      <c r="B8" s="68" t="s">
        <v>80</v>
      </c>
      <c r="C8" s="68" t="s">
        <v>81</v>
      </c>
      <c r="D8" s="69" t="s">
        <v>82</v>
      </c>
      <c r="E8" s="125">
        <v>200.49</v>
      </c>
      <c r="F8" s="125">
        <v>200.49</v>
      </c>
      <c r="G8" s="125"/>
      <c r="H8" s="126"/>
      <c r="I8" s="126"/>
      <c r="J8" s="126"/>
    </row>
    <row r="9" spans="1:10" ht="24" customHeight="1">
      <c r="A9" s="68" t="s">
        <v>83</v>
      </c>
      <c r="B9" s="68" t="s">
        <v>80</v>
      </c>
      <c r="C9" s="68" t="s">
        <v>84</v>
      </c>
      <c r="D9" s="69" t="s">
        <v>85</v>
      </c>
      <c r="E9" s="125">
        <v>67.33</v>
      </c>
      <c r="F9" s="125"/>
      <c r="G9" s="125">
        <v>67.33</v>
      </c>
      <c r="H9" s="126"/>
      <c r="I9" s="126"/>
      <c r="J9" s="126"/>
    </row>
    <row r="10" spans="1:10" ht="24" customHeight="1">
      <c r="A10" s="70" t="s">
        <v>83</v>
      </c>
      <c r="B10" s="68" t="s">
        <v>80</v>
      </c>
      <c r="C10" s="68" t="s">
        <v>86</v>
      </c>
      <c r="D10" s="69" t="s">
        <v>87</v>
      </c>
      <c r="E10" s="125">
        <v>173.89</v>
      </c>
      <c r="F10" s="125">
        <v>173.89</v>
      </c>
      <c r="G10" s="125"/>
      <c r="H10" s="126"/>
      <c r="I10" s="126"/>
      <c r="J10" s="126"/>
    </row>
    <row r="11" spans="1:10" ht="24" customHeight="1">
      <c r="A11" s="68" t="s">
        <v>83</v>
      </c>
      <c r="B11" s="68" t="s">
        <v>80</v>
      </c>
      <c r="C11" s="68" t="s">
        <v>88</v>
      </c>
      <c r="D11" s="69" t="s">
        <v>89</v>
      </c>
      <c r="E11" s="125">
        <v>30</v>
      </c>
      <c r="F11" s="125"/>
      <c r="G11" s="125">
        <v>30</v>
      </c>
      <c r="H11" s="126"/>
      <c r="I11" s="126"/>
      <c r="J11" s="126"/>
    </row>
    <row r="12" spans="1:10" ht="24" customHeight="1">
      <c r="A12" s="70" t="s">
        <v>90</v>
      </c>
      <c r="B12" s="68" t="s">
        <v>91</v>
      </c>
      <c r="C12" s="68" t="s">
        <v>91</v>
      </c>
      <c r="D12" s="69" t="s">
        <v>92</v>
      </c>
      <c r="E12" s="125">
        <v>36.76</v>
      </c>
      <c r="F12" s="125"/>
      <c r="G12" s="125">
        <v>36.76</v>
      </c>
      <c r="H12" s="126"/>
      <c r="I12" s="126"/>
      <c r="J12" s="126"/>
    </row>
    <row r="13" spans="1:10" ht="24" customHeight="1">
      <c r="A13" s="68" t="s">
        <v>90</v>
      </c>
      <c r="B13" s="68" t="s">
        <v>88</v>
      </c>
      <c r="C13" s="68" t="s">
        <v>81</v>
      </c>
      <c r="D13" s="69" t="s">
        <v>93</v>
      </c>
      <c r="E13" s="125">
        <v>2</v>
      </c>
      <c r="F13" s="125"/>
      <c r="G13" s="125">
        <v>2</v>
      </c>
      <c r="H13" s="126"/>
      <c r="I13" s="126"/>
      <c r="J13" s="126"/>
    </row>
    <row r="14" spans="1:10" ht="24" customHeight="1">
      <c r="A14" s="68" t="s">
        <v>94</v>
      </c>
      <c r="B14" s="68" t="s">
        <v>95</v>
      </c>
      <c r="C14" s="68" t="s">
        <v>95</v>
      </c>
      <c r="D14" s="71" t="s">
        <v>96</v>
      </c>
      <c r="E14" s="125">
        <v>37.62</v>
      </c>
      <c r="F14" s="125">
        <v>37.62</v>
      </c>
      <c r="G14" s="127"/>
      <c r="H14" s="126"/>
      <c r="I14" s="126"/>
      <c r="J14" s="126"/>
    </row>
    <row r="15" spans="1:10" ht="24" customHeight="1">
      <c r="A15" s="68" t="s">
        <v>94</v>
      </c>
      <c r="B15" s="68" t="s">
        <v>95</v>
      </c>
      <c r="C15" s="68" t="s">
        <v>91</v>
      </c>
      <c r="D15" s="71" t="s">
        <v>97</v>
      </c>
      <c r="E15" s="125">
        <v>5.19</v>
      </c>
      <c r="F15" s="125">
        <v>5.19</v>
      </c>
      <c r="G15" s="127"/>
      <c r="H15" s="126"/>
      <c r="I15" s="126"/>
      <c r="J15" s="126"/>
    </row>
    <row r="16" spans="1:10" ht="24" customHeight="1">
      <c r="A16" s="128" t="s">
        <v>106</v>
      </c>
      <c r="B16" s="128"/>
      <c r="C16" s="128"/>
      <c r="D16" s="128"/>
      <c r="E16" s="128"/>
      <c r="F16" s="128"/>
      <c r="G16" s="128"/>
      <c r="H16" s="128"/>
      <c r="I16" s="128"/>
      <c r="J16" s="128"/>
    </row>
    <row r="17" spans="1:10" ht="24" customHeight="1">
      <c r="A17" s="129" t="s">
        <v>61</v>
      </c>
      <c r="B17" s="129"/>
      <c r="C17" s="129"/>
      <c r="D17" s="129"/>
      <c r="E17" s="129"/>
      <c r="F17" s="129"/>
      <c r="G17" s="129"/>
      <c r="H17" s="129"/>
      <c r="I17" s="129"/>
      <c r="J17" s="129"/>
    </row>
    <row r="18" spans="1:10" ht="24" customHeight="1">
      <c r="A18" s="129" t="s">
        <v>62</v>
      </c>
      <c r="B18" s="129"/>
      <c r="C18" s="129"/>
      <c r="D18" s="129"/>
      <c r="E18" s="129"/>
      <c r="F18" s="129"/>
      <c r="G18" s="129"/>
      <c r="H18" s="129"/>
      <c r="I18" s="129"/>
      <c r="J18" s="129"/>
    </row>
  </sheetData>
  <sheetProtection/>
  <mergeCells count="9">
    <mergeCell ref="A2:J2"/>
    <mergeCell ref="C4:E4"/>
    <mergeCell ref="A5:C5"/>
    <mergeCell ref="A16:J16"/>
    <mergeCell ref="A17:J17"/>
    <mergeCell ref="A18:J18"/>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7.00390625" style="78" customWidth="1"/>
    <col min="5" max="5" width="3.50390625" style="78" customWidth="1"/>
    <col min="6" max="6" width="15.625" style="78" customWidth="1"/>
    <col min="7" max="7" width="13.875" style="78" customWidth="1"/>
    <col min="8" max="8" width="15.625" style="78" customWidth="1"/>
    <col min="9" max="10" width="9.00390625" style="79" customWidth="1"/>
    <col min="11" max="16384" width="9.00390625" style="78" customWidth="1"/>
  </cols>
  <sheetData>
    <row r="1" ht="14.25">
      <c r="A1" s="80"/>
    </row>
    <row r="2" spans="1:10" s="75" customFormat="1" ht="18" customHeight="1">
      <c r="A2" s="81" t="s">
        <v>107</v>
      </c>
      <c r="B2" s="81"/>
      <c r="C2" s="81"/>
      <c r="D2" s="81"/>
      <c r="E2" s="81"/>
      <c r="F2" s="81"/>
      <c r="G2" s="81"/>
      <c r="H2" s="81"/>
      <c r="I2" s="106"/>
      <c r="J2" s="106"/>
    </row>
    <row r="3" spans="1:10" s="76" customFormat="1" ht="20.25" customHeight="1">
      <c r="A3" s="82"/>
      <c r="B3" s="82"/>
      <c r="C3" s="82"/>
      <c r="D3" s="82"/>
      <c r="E3" s="82"/>
      <c r="F3" s="82"/>
      <c r="G3" s="82"/>
      <c r="H3" s="83" t="s">
        <v>108</v>
      </c>
      <c r="I3" s="107"/>
      <c r="J3" s="107"/>
    </row>
    <row r="4" spans="1:10" s="76" customFormat="1" ht="20.25" customHeight="1">
      <c r="A4" s="84" t="s">
        <v>4</v>
      </c>
      <c r="B4" s="82"/>
      <c r="C4" s="82"/>
      <c r="D4" s="82"/>
      <c r="E4" s="82"/>
      <c r="F4" s="82"/>
      <c r="G4" s="82"/>
      <c r="H4" s="83" t="s">
        <v>5</v>
      </c>
      <c r="I4" s="107"/>
      <c r="J4" s="107"/>
    </row>
    <row r="5" spans="1:10" s="77" customFormat="1" ht="18" customHeight="1">
      <c r="A5" s="181" t="s">
        <v>109</v>
      </c>
      <c r="B5" s="85"/>
      <c r="C5" s="85"/>
      <c r="D5" s="181" t="s">
        <v>110</v>
      </c>
      <c r="E5" s="85"/>
      <c r="F5" s="85"/>
      <c r="G5" s="85"/>
      <c r="H5" s="85"/>
      <c r="I5" s="108"/>
      <c r="J5" s="108"/>
    </row>
    <row r="6" spans="1:10" s="77" customFormat="1" ht="31.5" customHeight="1">
      <c r="A6" s="181" t="s">
        <v>8</v>
      </c>
      <c r="B6" s="182" t="s">
        <v>9</v>
      </c>
      <c r="C6" s="85" t="s">
        <v>10</v>
      </c>
      <c r="D6" s="181" t="s">
        <v>8</v>
      </c>
      <c r="E6" s="182" t="s">
        <v>9</v>
      </c>
      <c r="F6" s="85" t="s">
        <v>79</v>
      </c>
      <c r="G6" s="87" t="s">
        <v>111</v>
      </c>
      <c r="H6" s="87" t="s">
        <v>112</v>
      </c>
      <c r="I6" s="108"/>
      <c r="J6" s="108"/>
    </row>
    <row r="7" spans="1:10" s="77" customFormat="1" ht="14.25" customHeight="1">
      <c r="A7" s="181" t="s">
        <v>11</v>
      </c>
      <c r="B7" s="85"/>
      <c r="C7" s="181" t="s">
        <v>12</v>
      </c>
      <c r="D7" s="181" t="s">
        <v>11</v>
      </c>
      <c r="E7" s="85"/>
      <c r="F7" s="88">
        <v>2</v>
      </c>
      <c r="G7" s="88">
        <v>3</v>
      </c>
      <c r="H7" s="88">
        <v>4</v>
      </c>
      <c r="I7" s="108"/>
      <c r="J7" s="108"/>
    </row>
    <row r="8" spans="1:8" s="77" customFormat="1" ht="18" customHeight="1">
      <c r="A8" s="183" t="s">
        <v>113</v>
      </c>
      <c r="B8" s="184" t="s">
        <v>12</v>
      </c>
      <c r="C8" s="91">
        <v>553.28</v>
      </c>
      <c r="D8" s="185" t="s">
        <v>15</v>
      </c>
      <c r="E8" s="93">
        <v>15</v>
      </c>
      <c r="F8" s="94">
        <v>471.71</v>
      </c>
      <c r="G8" s="94">
        <v>471.71</v>
      </c>
      <c r="H8" s="95"/>
    </row>
    <row r="9" spans="1:8" s="77" customFormat="1" ht="18" customHeight="1">
      <c r="A9" s="92" t="s">
        <v>114</v>
      </c>
      <c r="B9" s="184" t="s">
        <v>13</v>
      </c>
      <c r="C9" s="91"/>
      <c r="D9" s="185" t="s">
        <v>18</v>
      </c>
      <c r="E9" s="93">
        <v>16</v>
      </c>
      <c r="F9" s="96"/>
      <c r="G9" s="96"/>
      <c r="H9" s="95"/>
    </row>
    <row r="10" spans="1:8" s="77" customFormat="1" ht="18" customHeight="1">
      <c r="A10" s="92"/>
      <c r="B10" s="184" t="s">
        <v>21</v>
      </c>
      <c r="C10" s="91"/>
      <c r="D10" s="185" t="s">
        <v>22</v>
      </c>
      <c r="E10" s="93">
        <v>17</v>
      </c>
      <c r="F10" s="96"/>
      <c r="G10" s="96"/>
      <c r="H10" s="95"/>
    </row>
    <row r="11" spans="1:8" s="77" customFormat="1" ht="18" customHeight="1">
      <c r="A11" s="92"/>
      <c r="B11" s="184" t="s">
        <v>25</v>
      </c>
      <c r="C11" s="91"/>
      <c r="D11" s="185" t="s">
        <v>26</v>
      </c>
      <c r="E11" s="93">
        <v>18</v>
      </c>
      <c r="F11" s="94">
        <v>38.76</v>
      </c>
      <c r="G11" s="94">
        <v>38.76</v>
      </c>
      <c r="H11" s="95"/>
    </row>
    <row r="12" spans="1:8" s="77" customFormat="1" ht="18" customHeight="1">
      <c r="A12" s="92"/>
      <c r="B12" s="184" t="s">
        <v>29</v>
      </c>
      <c r="C12" s="91"/>
      <c r="D12" s="185" t="s">
        <v>30</v>
      </c>
      <c r="E12" s="93">
        <v>19</v>
      </c>
      <c r="F12" s="96"/>
      <c r="G12" s="96"/>
      <c r="H12" s="95"/>
    </row>
    <row r="13" spans="1:8" s="77" customFormat="1" ht="18" customHeight="1">
      <c r="A13" s="92"/>
      <c r="B13" s="184" t="s">
        <v>33</v>
      </c>
      <c r="C13" s="91"/>
      <c r="D13" s="185" t="s">
        <v>34</v>
      </c>
      <c r="E13" s="93">
        <v>20</v>
      </c>
      <c r="F13" s="96"/>
      <c r="G13" s="96"/>
      <c r="H13" s="95"/>
    </row>
    <row r="14" spans="1:8" s="77" customFormat="1" ht="18" customHeight="1">
      <c r="A14" s="89"/>
      <c r="B14" s="184" t="s">
        <v>37</v>
      </c>
      <c r="C14" s="97"/>
      <c r="D14" s="98" t="s">
        <v>38</v>
      </c>
      <c r="E14" s="93">
        <v>21</v>
      </c>
      <c r="F14" s="94">
        <v>42.81</v>
      </c>
      <c r="G14" s="94">
        <v>42.81</v>
      </c>
      <c r="H14" s="99"/>
    </row>
    <row r="15" spans="1:8" s="77" customFormat="1" ht="18" customHeight="1">
      <c r="A15" s="89"/>
      <c r="B15" s="184" t="s">
        <v>40</v>
      </c>
      <c r="C15" s="97"/>
      <c r="D15" s="183" t="s">
        <v>41</v>
      </c>
      <c r="E15" s="93">
        <v>22</v>
      </c>
      <c r="F15" s="96"/>
      <c r="G15" s="96"/>
      <c r="H15" s="99"/>
    </row>
    <row r="16" spans="1:8" s="77" customFormat="1" ht="18" customHeight="1">
      <c r="A16" s="186" t="s">
        <v>43</v>
      </c>
      <c r="B16" s="184" t="s">
        <v>44</v>
      </c>
      <c r="C16" s="91">
        <f aca="true" t="shared" si="0" ref="C16:G16">SUM(C8:C15)</f>
        <v>553.28</v>
      </c>
      <c r="D16" s="186" t="s">
        <v>45</v>
      </c>
      <c r="E16" s="93">
        <v>23</v>
      </c>
      <c r="F16" s="96">
        <f t="shared" si="0"/>
        <v>553.28</v>
      </c>
      <c r="G16" s="96">
        <f t="shared" si="0"/>
        <v>553.28</v>
      </c>
      <c r="H16" s="101"/>
    </row>
    <row r="17" spans="1:8" s="77" customFormat="1" ht="18" customHeight="1">
      <c r="A17" s="89" t="s">
        <v>51</v>
      </c>
      <c r="B17" s="184" t="s">
        <v>48</v>
      </c>
      <c r="C17" s="91"/>
      <c r="D17" s="89" t="s">
        <v>53</v>
      </c>
      <c r="E17" s="93">
        <v>24</v>
      </c>
      <c r="F17" s="96"/>
      <c r="G17" s="96"/>
      <c r="H17" s="102"/>
    </row>
    <row r="18" spans="1:8" s="77" customFormat="1" ht="18" customHeight="1">
      <c r="A18" s="89" t="s">
        <v>115</v>
      </c>
      <c r="B18" s="184" t="s">
        <v>52</v>
      </c>
      <c r="C18" s="91"/>
      <c r="D18" s="89"/>
      <c r="E18" s="93">
        <v>25</v>
      </c>
      <c r="F18" s="96"/>
      <c r="G18" s="96"/>
      <c r="H18" s="102"/>
    </row>
    <row r="19" spans="1:8" s="77" customFormat="1" ht="18" customHeight="1">
      <c r="A19" s="89" t="s">
        <v>116</v>
      </c>
      <c r="B19" s="184" t="s">
        <v>55</v>
      </c>
      <c r="C19" s="91"/>
      <c r="D19" s="89"/>
      <c r="E19" s="93">
        <v>26</v>
      </c>
      <c r="F19" s="96"/>
      <c r="G19" s="96"/>
      <c r="H19" s="102"/>
    </row>
    <row r="20" spans="1:8" s="77" customFormat="1" ht="18" customHeight="1">
      <c r="A20" s="99"/>
      <c r="B20" s="184" t="s">
        <v>58</v>
      </c>
      <c r="C20" s="91"/>
      <c r="D20" s="89"/>
      <c r="E20" s="93">
        <v>27</v>
      </c>
      <c r="F20" s="96"/>
      <c r="G20" s="96"/>
      <c r="H20" s="102"/>
    </row>
    <row r="21" spans="1:10" ht="18" customHeight="1">
      <c r="A21" s="187" t="s">
        <v>79</v>
      </c>
      <c r="B21" s="184" t="s">
        <v>16</v>
      </c>
      <c r="C21" s="91">
        <f aca="true" t="shared" si="1" ref="C21:G21">SUM(C16:C20)</f>
        <v>553.28</v>
      </c>
      <c r="D21" s="187" t="s">
        <v>79</v>
      </c>
      <c r="E21" s="93">
        <v>28</v>
      </c>
      <c r="F21" s="96">
        <f t="shared" si="1"/>
        <v>553.28</v>
      </c>
      <c r="G21" s="96">
        <f t="shared" si="1"/>
        <v>553.28</v>
      </c>
      <c r="H21" s="101"/>
      <c r="I21" s="78"/>
      <c r="J21" s="78"/>
    </row>
    <row r="22" spans="1:8" ht="14.25">
      <c r="A22" s="104" t="s">
        <v>117</v>
      </c>
      <c r="B22" s="104"/>
      <c r="C22" s="104"/>
      <c r="D22" s="104"/>
      <c r="E22" s="104"/>
      <c r="F22" s="104"/>
      <c r="G22" s="104"/>
      <c r="H22" s="104"/>
    </row>
    <row r="23" spans="1:10" s="77" customFormat="1" ht="13.5">
      <c r="A23" s="105" t="s">
        <v>61</v>
      </c>
      <c r="B23" s="105"/>
      <c r="C23" s="105"/>
      <c r="D23" s="105"/>
      <c r="E23" s="105"/>
      <c r="F23" s="105"/>
      <c r="G23" s="105"/>
      <c r="H23" s="105"/>
      <c r="I23" s="108"/>
      <c r="J23" s="108"/>
    </row>
    <row r="24" spans="1:10" s="77" customFormat="1" ht="13.5">
      <c r="A24" s="105" t="s">
        <v>62</v>
      </c>
      <c r="B24" s="105"/>
      <c r="C24" s="105"/>
      <c r="D24" s="105"/>
      <c r="E24" s="105"/>
      <c r="F24" s="105"/>
      <c r="G24" s="105"/>
      <c r="H24" s="105"/>
      <c r="I24" s="108"/>
      <c r="J24" s="108"/>
    </row>
  </sheetData>
  <sheetProtection/>
  <mergeCells count="6">
    <mergeCell ref="A2:H2"/>
    <mergeCell ref="A5:C5"/>
    <mergeCell ref="D5:H5"/>
    <mergeCell ref="A22:H22"/>
    <mergeCell ref="A23:H23"/>
    <mergeCell ref="A24:H24"/>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P24"/>
  <sheetViews>
    <sheetView workbookViewId="0" topLeftCell="A1">
      <selection activeCell="N1" sqref="N1:P65536"/>
    </sheetView>
  </sheetViews>
  <sheetFormatPr defaultColWidth="9.00390625" defaultRowHeight="14.25"/>
  <cols>
    <col min="1" max="3" width="5.875" style="27" customWidth="1"/>
    <col min="4" max="4" width="18.50390625" style="27" customWidth="1"/>
    <col min="5" max="6" width="8.625" style="27" customWidth="1"/>
    <col min="7" max="7" width="9.625" style="27" customWidth="1"/>
    <col min="8" max="13" width="7.625" style="27" customWidth="1"/>
    <col min="14" max="16" width="8.875" style="27" customWidth="1"/>
    <col min="17" max="16384" width="9.00390625" style="27" customWidth="1"/>
  </cols>
  <sheetData>
    <row r="1" spans="1:16" ht="14.25">
      <c r="A1" s="28"/>
      <c r="B1" s="29"/>
      <c r="C1" s="29"/>
      <c r="D1" s="29"/>
      <c r="E1" s="29"/>
      <c r="F1" s="29"/>
      <c r="G1" s="29"/>
      <c r="H1" s="29"/>
      <c r="I1" s="29"/>
      <c r="J1" s="29"/>
      <c r="K1" s="29"/>
      <c r="L1" s="29"/>
      <c r="M1" s="29"/>
      <c r="N1" s="29"/>
      <c r="O1" s="29"/>
      <c r="P1" s="29"/>
    </row>
    <row r="2" spans="1:16" ht="22.5" customHeight="1">
      <c r="A2" s="30" t="s">
        <v>118</v>
      </c>
      <c r="B2" s="30"/>
      <c r="C2" s="30"/>
      <c r="D2" s="30"/>
      <c r="E2" s="30"/>
      <c r="F2" s="30"/>
      <c r="G2" s="30"/>
      <c r="H2" s="30"/>
      <c r="I2" s="30"/>
      <c r="J2" s="30"/>
      <c r="K2" s="30"/>
      <c r="L2" s="30"/>
      <c r="M2" s="30"/>
      <c r="N2" s="30"/>
      <c r="O2" s="30"/>
      <c r="P2" s="30"/>
    </row>
    <row r="3" spans="1:16" s="24" customFormat="1" ht="15.75">
      <c r="A3" s="31"/>
      <c r="B3" s="31"/>
      <c r="C3" s="31"/>
      <c r="D3" s="31"/>
      <c r="E3" s="31"/>
      <c r="F3" s="31"/>
      <c r="G3" s="31"/>
      <c r="H3" s="31"/>
      <c r="I3" s="31"/>
      <c r="J3" s="31"/>
      <c r="K3" s="31"/>
      <c r="L3" s="31"/>
      <c r="M3" s="31"/>
      <c r="N3" s="31"/>
      <c r="O3" s="31"/>
      <c r="P3" s="43" t="s">
        <v>119</v>
      </c>
    </row>
    <row r="4" spans="1:16" s="24" customFormat="1" ht="14.25">
      <c r="A4" s="31" t="s">
        <v>65</v>
      </c>
      <c r="B4" s="31" t="s">
        <v>66</v>
      </c>
      <c r="C4" s="31"/>
      <c r="D4" s="31"/>
      <c r="E4" s="31"/>
      <c r="F4" s="31"/>
      <c r="G4" s="31"/>
      <c r="H4" s="31"/>
      <c r="I4" s="31"/>
      <c r="J4" s="31"/>
      <c r="K4" s="31"/>
      <c r="L4" s="31"/>
      <c r="M4" s="31"/>
      <c r="N4" s="31"/>
      <c r="O4" s="31"/>
      <c r="P4" s="44" t="s">
        <v>5</v>
      </c>
    </row>
    <row r="5" spans="1:16" s="25" customFormat="1" ht="30" customHeight="1">
      <c r="A5" s="32" t="s">
        <v>67</v>
      </c>
      <c r="B5" s="32"/>
      <c r="C5" s="32"/>
      <c r="D5" s="32" t="s">
        <v>68</v>
      </c>
      <c r="E5" s="33" t="s">
        <v>51</v>
      </c>
      <c r="F5" s="33"/>
      <c r="G5" s="33"/>
      <c r="H5" s="34" t="s">
        <v>120</v>
      </c>
      <c r="I5" s="34"/>
      <c r="J5" s="34"/>
      <c r="K5" s="38" t="s">
        <v>121</v>
      </c>
      <c r="L5" s="38"/>
      <c r="M5" s="38"/>
      <c r="N5" s="38" t="s">
        <v>53</v>
      </c>
      <c r="O5" s="38"/>
      <c r="P5" s="38"/>
    </row>
    <row r="6" spans="1:16" s="25" customFormat="1" ht="30" customHeight="1">
      <c r="A6" s="32"/>
      <c r="B6" s="32"/>
      <c r="C6" s="32"/>
      <c r="D6" s="32"/>
      <c r="E6" s="32" t="s">
        <v>79</v>
      </c>
      <c r="F6" s="35" t="s">
        <v>122</v>
      </c>
      <c r="G6" s="36" t="s">
        <v>123</v>
      </c>
      <c r="H6" s="35" t="s">
        <v>79</v>
      </c>
      <c r="I6" s="35" t="s">
        <v>124</v>
      </c>
      <c r="J6" s="45" t="s">
        <v>125</v>
      </c>
      <c r="K6" s="32" t="s">
        <v>79</v>
      </c>
      <c r="L6" s="35" t="s">
        <v>124</v>
      </c>
      <c r="M6" s="45" t="s">
        <v>125</v>
      </c>
      <c r="N6" s="32" t="s">
        <v>79</v>
      </c>
      <c r="O6" s="35" t="s">
        <v>126</v>
      </c>
      <c r="P6" s="45" t="s">
        <v>127</v>
      </c>
    </row>
    <row r="7" spans="1:16" s="25" customFormat="1" ht="61.5" customHeight="1">
      <c r="A7" s="32"/>
      <c r="B7" s="32"/>
      <c r="C7" s="32"/>
      <c r="D7" s="32"/>
      <c r="E7" s="32"/>
      <c r="F7" s="35"/>
      <c r="G7" s="37"/>
      <c r="H7" s="35"/>
      <c r="I7" s="32"/>
      <c r="J7" s="37"/>
      <c r="K7" s="32"/>
      <c r="L7" s="32"/>
      <c r="M7" s="37"/>
      <c r="N7" s="32"/>
      <c r="O7" s="35"/>
      <c r="P7" s="37"/>
    </row>
    <row r="8" spans="1:16" s="25" customFormat="1" ht="19.5" customHeight="1">
      <c r="A8" s="32" t="s">
        <v>75</v>
      </c>
      <c r="B8" s="32" t="s">
        <v>76</v>
      </c>
      <c r="C8" s="32" t="s">
        <v>77</v>
      </c>
      <c r="D8" s="38" t="s">
        <v>78</v>
      </c>
      <c r="E8" s="32">
        <v>1</v>
      </c>
      <c r="F8" s="32">
        <v>2</v>
      </c>
      <c r="G8" s="32">
        <v>3</v>
      </c>
      <c r="H8" s="32">
        <v>4</v>
      </c>
      <c r="I8" s="32">
        <v>5</v>
      </c>
      <c r="J8" s="32">
        <v>6</v>
      </c>
      <c r="K8" s="32">
        <v>7</v>
      </c>
      <c r="L8" s="32">
        <v>8</v>
      </c>
      <c r="M8" s="32">
        <v>9</v>
      </c>
      <c r="N8" s="32">
        <v>10</v>
      </c>
      <c r="O8" s="32">
        <v>11</v>
      </c>
      <c r="P8" s="32">
        <v>12</v>
      </c>
    </row>
    <row r="9" spans="1:16" s="25" customFormat="1" ht="24" customHeight="1">
      <c r="A9" s="32"/>
      <c r="B9" s="32"/>
      <c r="C9" s="32"/>
      <c r="D9" s="32" t="s">
        <v>79</v>
      </c>
      <c r="E9" s="32"/>
      <c r="F9" s="32"/>
      <c r="G9" s="32"/>
      <c r="H9" s="66">
        <f aca="true" t="shared" si="0" ref="H9:M9">SUM(H10:H19)</f>
        <v>553.28</v>
      </c>
      <c r="I9" s="66">
        <f t="shared" si="0"/>
        <v>417.19</v>
      </c>
      <c r="J9" s="73">
        <f t="shared" si="0"/>
        <v>136.09</v>
      </c>
      <c r="K9" s="66">
        <f t="shared" si="0"/>
        <v>553.28</v>
      </c>
      <c r="L9" s="66">
        <f t="shared" si="0"/>
        <v>417.19</v>
      </c>
      <c r="M9" s="73">
        <f t="shared" si="0"/>
        <v>136.09</v>
      </c>
      <c r="N9" s="32"/>
      <c r="O9" s="32"/>
      <c r="P9" s="32"/>
    </row>
    <row r="10" spans="1:16" s="25" customFormat="1" ht="24" customHeight="1">
      <c r="A10" s="67">
        <v>201</v>
      </c>
      <c r="B10" s="68" t="s">
        <v>80</v>
      </c>
      <c r="C10" s="68" t="s">
        <v>81</v>
      </c>
      <c r="D10" s="69" t="s">
        <v>82</v>
      </c>
      <c r="E10" s="32"/>
      <c r="F10" s="32"/>
      <c r="G10" s="32"/>
      <c r="H10" s="66">
        <v>200.49</v>
      </c>
      <c r="I10" s="66">
        <v>200.49</v>
      </c>
      <c r="J10" s="66"/>
      <c r="K10" s="66">
        <v>200.49</v>
      </c>
      <c r="L10" s="66">
        <v>200.49</v>
      </c>
      <c r="M10" s="66"/>
      <c r="N10" s="74"/>
      <c r="O10" s="74"/>
      <c r="P10" s="74"/>
    </row>
    <row r="11" spans="1:16" s="25" customFormat="1" ht="24" customHeight="1">
      <c r="A11" s="68" t="s">
        <v>83</v>
      </c>
      <c r="B11" s="68" t="s">
        <v>80</v>
      </c>
      <c r="C11" s="68" t="s">
        <v>84</v>
      </c>
      <c r="D11" s="69" t="s">
        <v>85</v>
      </c>
      <c r="E11" s="32"/>
      <c r="F11" s="32"/>
      <c r="G11" s="32"/>
      <c r="H11" s="66">
        <v>67.33</v>
      </c>
      <c r="I11" s="66"/>
      <c r="J11" s="66">
        <v>67.33</v>
      </c>
      <c r="K11" s="66">
        <v>67.33</v>
      </c>
      <c r="L11" s="66"/>
      <c r="M11" s="66">
        <v>67.33</v>
      </c>
      <c r="N11" s="74"/>
      <c r="O11" s="74"/>
      <c r="P11" s="74"/>
    </row>
    <row r="12" spans="1:16" s="25" customFormat="1" ht="24" customHeight="1">
      <c r="A12" s="70" t="s">
        <v>83</v>
      </c>
      <c r="B12" s="68" t="s">
        <v>80</v>
      </c>
      <c r="C12" s="68" t="s">
        <v>86</v>
      </c>
      <c r="D12" s="69" t="s">
        <v>87</v>
      </c>
      <c r="E12" s="32"/>
      <c r="F12" s="32"/>
      <c r="G12" s="32"/>
      <c r="H12" s="66">
        <v>173.89</v>
      </c>
      <c r="I12" s="66">
        <v>173.89</v>
      </c>
      <c r="J12" s="66"/>
      <c r="K12" s="66">
        <v>173.89</v>
      </c>
      <c r="L12" s="66">
        <v>173.89</v>
      </c>
      <c r="M12" s="66"/>
      <c r="N12" s="74"/>
      <c r="O12" s="74"/>
      <c r="P12" s="74"/>
    </row>
    <row r="13" spans="1:16" s="25" customFormat="1" ht="24" customHeight="1">
      <c r="A13" s="68" t="s">
        <v>83</v>
      </c>
      <c r="B13" s="68" t="s">
        <v>80</v>
      </c>
      <c r="C13" s="68" t="s">
        <v>88</v>
      </c>
      <c r="D13" s="69" t="s">
        <v>89</v>
      </c>
      <c r="E13" s="32"/>
      <c r="F13" s="32"/>
      <c r="G13" s="32"/>
      <c r="H13" s="66">
        <v>30</v>
      </c>
      <c r="I13" s="66"/>
      <c r="J13" s="66">
        <v>30</v>
      </c>
      <c r="K13" s="66">
        <v>30</v>
      </c>
      <c r="L13" s="66"/>
      <c r="M13" s="66">
        <v>30</v>
      </c>
      <c r="N13" s="74"/>
      <c r="O13" s="74"/>
      <c r="P13" s="74"/>
    </row>
    <row r="14" spans="1:16" s="25" customFormat="1" ht="24" customHeight="1">
      <c r="A14" s="70" t="s">
        <v>90</v>
      </c>
      <c r="B14" s="68" t="s">
        <v>91</v>
      </c>
      <c r="C14" s="68" t="s">
        <v>91</v>
      </c>
      <c r="D14" s="69" t="s">
        <v>92</v>
      </c>
      <c r="E14" s="32"/>
      <c r="F14" s="32"/>
      <c r="G14" s="32"/>
      <c r="H14" s="66">
        <v>36.76</v>
      </c>
      <c r="I14" s="66"/>
      <c r="J14" s="66">
        <v>36.76</v>
      </c>
      <c r="K14" s="66">
        <v>36.76</v>
      </c>
      <c r="L14" s="66"/>
      <c r="M14" s="66">
        <v>36.76</v>
      </c>
      <c r="N14" s="74"/>
      <c r="O14" s="74"/>
      <c r="P14" s="74"/>
    </row>
    <row r="15" spans="1:16" s="25" customFormat="1" ht="24" customHeight="1">
      <c r="A15" s="68" t="s">
        <v>90</v>
      </c>
      <c r="B15" s="68" t="s">
        <v>88</v>
      </c>
      <c r="C15" s="68" t="s">
        <v>81</v>
      </c>
      <c r="D15" s="69" t="s">
        <v>93</v>
      </c>
      <c r="E15" s="32"/>
      <c r="F15" s="32"/>
      <c r="G15" s="32"/>
      <c r="H15" s="66">
        <v>2</v>
      </c>
      <c r="I15" s="66"/>
      <c r="J15" s="66">
        <v>2</v>
      </c>
      <c r="K15" s="66">
        <v>2</v>
      </c>
      <c r="L15" s="66"/>
      <c r="M15" s="66">
        <v>2</v>
      </c>
      <c r="N15" s="74"/>
      <c r="O15" s="74"/>
      <c r="P15" s="74"/>
    </row>
    <row r="16" spans="1:16" s="25" customFormat="1" ht="24" customHeight="1">
      <c r="A16" s="68" t="s">
        <v>94</v>
      </c>
      <c r="B16" s="68" t="s">
        <v>95</v>
      </c>
      <c r="C16" s="68" t="s">
        <v>95</v>
      </c>
      <c r="D16" s="71" t="s">
        <v>96</v>
      </c>
      <c r="E16" s="72"/>
      <c r="F16" s="72"/>
      <c r="G16" s="72"/>
      <c r="H16" s="66">
        <v>37.62</v>
      </c>
      <c r="I16" s="66">
        <v>37.62</v>
      </c>
      <c r="J16" s="66"/>
      <c r="K16" s="66">
        <v>37.62</v>
      </c>
      <c r="L16" s="66">
        <v>37.62</v>
      </c>
      <c r="M16" s="66"/>
      <c r="N16" s="74"/>
      <c r="O16" s="74"/>
      <c r="P16" s="74"/>
    </row>
    <row r="17" spans="1:16" s="25" customFormat="1" ht="24" customHeight="1">
      <c r="A17" s="68" t="s">
        <v>94</v>
      </c>
      <c r="B17" s="68" t="s">
        <v>95</v>
      </c>
      <c r="C17" s="68" t="s">
        <v>91</v>
      </c>
      <c r="D17" s="71" t="s">
        <v>97</v>
      </c>
      <c r="E17" s="32"/>
      <c r="F17" s="32"/>
      <c r="G17" s="32"/>
      <c r="H17" s="66">
        <v>5.19</v>
      </c>
      <c r="I17" s="66">
        <v>5.19</v>
      </c>
      <c r="J17" s="66"/>
      <c r="K17" s="66">
        <v>5.19</v>
      </c>
      <c r="L17" s="66">
        <v>5.19</v>
      </c>
      <c r="M17" s="66"/>
      <c r="N17" s="74"/>
      <c r="O17" s="74"/>
      <c r="P17" s="74"/>
    </row>
    <row r="18" spans="1:16" s="26" customFormat="1" ht="14.25">
      <c r="A18" s="39" t="s">
        <v>128</v>
      </c>
      <c r="B18" s="39"/>
      <c r="C18" s="39"/>
      <c r="D18" s="39"/>
      <c r="E18" s="39"/>
      <c r="F18" s="39"/>
      <c r="G18" s="39"/>
      <c r="H18" s="39"/>
      <c r="I18" s="39"/>
      <c r="J18" s="39"/>
      <c r="K18" s="39"/>
      <c r="L18" s="39"/>
      <c r="M18" s="39"/>
      <c r="N18" s="39"/>
      <c r="O18" s="39"/>
      <c r="P18" s="39"/>
    </row>
    <row r="19" spans="1:16" ht="14.25">
      <c r="A19" s="40" t="s">
        <v>61</v>
      </c>
      <c r="B19" s="40"/>
      <c r="C19" s="40"/>
      <c r="D19" s="40"/>
      <c r="E19" s="40"/>
      <c r="F19" s="40"/>
      <c r="G19" s="40"/>
      <c r="H19" s="40"/>
      <c r="I19" s="40"/>
      <c r="J19" s="40"/>
      <c r="K19" s="40"/>
      <c r="L19" s="40"/>
      <c r="M19" s="40"/>
      <c r="N19" s="40"/>
      <c r="O19" s="40"/>
      <c r="P19" s="40"/>
    </row>
    <row r="20" spans="1:16" ht="14.25">
      <c r="A20" s="40" t="s">
        <v>62</v>
      </c>
      <c r="B20" s="40"/>
      <c r="C20" s="40"/>
      <c r="D20" s="40"/>
      <c r="E20" s="40"/>
      <c r="F20" s="40"/>
      <c r="G20" s="40"/>
      <c r="H20" s="40"/>
      <c r="I20" s="40"/>
      <c r="J20" s="40"/>
      <c r="K20" s="40"/>
      <c r="L20" s="40"/>
      <c r="M20" s="40"/>
      <c r="N20" s="40"/>
      <c r="O20" s="40"/>
      <c r="P20" s="40"/>
    </row>
    <row r="21" spans="1:16" ht="14.25">
      <c r="A21" s="41"/>
      <c r="B21" s="41"/>
      <c r="C21" s="41"/>
      <c r="D21" s="41"/>
      <c r="E21" s="41"/>
      <c r="F21" s="41"/>
      <c r="G21" s="41"/>
      <c r="H21" s="41"/>
      <c r="I21" s="41"/>
      <c r="J21" s="41"/>
      <c r="K21" s="41"/>
      <c r="L21" s="41"/>
      <c r="M21" s="41"/>
      <c r="N21" s="41"/>
      <c r="O21" s="41"/>
      <c r="P21" s="41"/>
    </row>
    <row r="22" spans="1:16" ht="14.25">
      <c r="A22" s="41"/>
      <c r="B22" s="41"/>
      <c r="C22" s="41"/>
      <c r="D22" s="41"/>
      <c r="E22" s="41"/>
      <c r="F22" s="41"/>
      <c r="G22" s="41"/>
      <c r="H22" s="41"/>
      <c r="I22" s="41"/>
      <c r="J22" s="41"/>
      <c r="K22" s="41"/>
      <c r="L22" s="41"/>
      <c r="M22" s="41"/>
      <c r="N22" s="41"/>
      <c r="O22" s="41"/>
      <c r="P22" s="41"/>
    </row>
    <row r="23" spans="1:16" ht="14.25">
      <c r="A23" s="41"/>
      <c r="B23" s="41"/>
      <c r="C23" s="41"/>
      <c r="D23" s="41"/>
      <c r="E23" s="41"/>
      <c r="F23" s="41"/>
      <c r="G23" s="41"/>
      <c r="H23" s="41"/>
      <c r="I23" s="41"/>
      <c r="J23" s="41"/>
      <c r="K23" s="41"/>
      <c r="L23" s="41"/>
      <c r="M23" s="41"/>
      <c r="N23" s="41"/>
      <c r="O23" s="41"/>
      <c r="P23" s="41"/>
    </row>
    <row r="24" spans="1:16" ht="14.25">
      <c r="A24" s="41"/>
      <c r="B24" s="41"/>
      <c r="C24" s="41"/>
      <c r="D24" s="41"/>
      <c r="E24" s="41"/>
      <c r="F24" s="41"/>
      <c r="G24" s="41"/>
      <c r="H24" s="41"/>
      <c r="I24" s="41"/>
      <c r="J24" s="41"/>
      <c r="K24" s="41"/>
      <c r="L24" s="41"/>
      <c r="M24" s="41"/>
      <c r="N24" s="41"/>
      <c r="O24" s="41"/>
      <c r="P24" s="41"/>
    </row>
  </sheetData>
  <sheetProtection/>
  <mergeCells count="25">
    <mergeCell ref="A2:P2"/>
    <mergeCell ref="E5:G5"/>
    <mergeCell ref="H5:J5"/>
    <mergeCell ref="K5:M5"/>
    <mergeCell ref="N5:P5"/>
    <mergeCell ref="A18:P18"/>
    <mergeCell ref="A19:P19"/>
    <mergeCell ref="A20:P20"/>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L42"/>
  <sheetViews>
    <sheetView workbookViewId="0" topLeftCell="A1">
      <selection activeCell="K13" sqref="K13"/>
    </sheetView>
  </sheetViews>
  <sheetFormatPr defaultColWidth="9.00390625" defaultRowHeight="14.25"/>
  <cols>
    <col min="1" max="1" width="5.00390625" style="51" customWidth="1"/>
    <col min="2" max="2" width="25.625" style="51" customWidth="1"/>
    <col min="3" max="3" width="10.625" style="51" customWidth="1"/>
    <col min="4" max="4" width="5.00390625" style="51" customWidth="1"/>
    <col min="5" max="5" width="25.625" style="51" customWidth="1"/>
    <col min="6" max="6" width="10.625" style="51" customWidth="1"/>
    <col min="7" max="7" width="5.00390625" style="51" customWidth="1"/>
    <col min="8" max="8" width="25.625" style="51" customWidth="1"/>
    <col min="9" max="9" width="10.625" style="51" customWidth="1"/>
    <col min="10" max="11" width="11.50390625" style="51" bestFit="1" customWidth="1"/>
    <col min="12" max="12" width="10.50390625" style="51" bestFit="1" customWidth="1"/>
    <col min="13" max="16384" width="9.00390625" style="51" customWidth="1"/>
  </cols>
  <sheetData>
    <row r="2" spans="1:9" s="46" customFormat="1" ht="24.75" customHeight="1">
      <c r="A2" s="52" t="s">
        <v>129</v>
      </c>
      <c r="B2" s="52"/>
      <c r="C2" s="52"/>
      <c r="D2" s="52"/>
      <c r="E2" s="52"/>
      <c r="F2" s="52"/>
      <c r="G2" s="52"/>
      <c r="H2" s="52"/>
      <c r="I2" s="52"/>
    </row>
    <row r="3" spans="1:9" s="47" customFormat="1" ht="15" customHeight="1">
      <c r="A3" s="53"/>
      <c r="B3" s="53"/>
      <c r="C3" s="53"/>
      <c r="F3" s="54"/>
      <c r="I3" s="54" t="s">
        <v>130</v>
      </c>
    </row>
    <row r="4" spans="1:9" s="47" customFormat="1" ht="15" customHeight="1">
      <c r="A4" s="55" t="s">
        <v>65</v>
      </c>
      <c r="B4" s="56" t="s">
        <v>66</v>
      </c>
      <c r="C4" s="56"/>
      <c r="D4" s="57"/>
      <c r="E4" s="57"/>
      <c r="F4" s="54"/>
      <c r="I4" s="54" t="s">
        <v>5</v>
      </c>
    </row>
    <row r="5" spans="1:9" s="48" customFormat="1" ht="15" customHeight="1">
      <c r="A5" s="58" t="s">
        <v>131</v>
      </c>
      <c r="B5" s="58" t="s">
        <v>132</v>
      </c>
      <c r="C5" s="58" t="s">
        <v>132</v>
      </c>
      <c r="D5" s="58" t="s">
        <v>133</v>
      </c>
      <c r="E5" s="58" t="s">
        <v>132</v>
      </c>
      <c r="F5" s="58" t="s">
        <v>132</v>
      </c>
      <c r="G5" s="58" t="s">
        <v>132</v>
      </c>
      <c r="H5" s="58" t="s">
        <v>132</v>
      </c>
      <c r="I5" s="58" t="s">
        <v>132</v>
      </c>
    </row>
    <row r="6" spans="1:9" s="48" customFormat="1" ht="13.5" customHeight="1">
      <c r="A6" s="59" t="s">
        <v>134</v>
      </c>
      <c r="B6" s="59" t="s">
        <v>68</v>
      </c>
      <c r="C6" s="59" t="s">
        <v>10</v>
      </c>
      <c r="D6" s="59" t="s">
        <v>134</v>
      </c>
      <c r="E6" s="59" t="s">
        <v>68</v>
      </c>
      <c r="F6" s="59" t="s">
        <v>10</v>
      </c>
      <c r="G6" s="59" t="s">
        <v>134</v>
      </c>
      <c r="H6" s="59" t="s">
        <v>68</v>
      </c>
      <c r="I6" s="59" t="s">
        <v>10</v>
      </c>
    </row>
    <row r="7" spans="1:9" s="48" customFormat="1" ht="13.5" customHeight="1">
      <c r="A7" s="59" t="s">
        <v>132</v>
      </c>
      <c r="B7" s="59" t="s">
        <v>132</v>
      </c>
      <c r="C7" s="59" t="s">
        <v>132</v>
      </c>
      <c r="D7" s="59" t="s">
        <v>132</v>
      </c>
      <c r="E7" s="59" t="s">
        <v>132</v>
      </c>
      <c r="F7" s="59" t="s">
        <v>132</v>
      </c>
      <c r="G7" s="59" t="s">
        <v>132</v>
      </c>
      <c r="H7" s="59" t="s">
        <v>132</v>
      </c>
      <c r="I7" s="59" t="s">
        <v>132</v>
      </c>
    </row>
    <row r="8" spans="1:9" s="48" customFormat="1" ht="13.5" customHeight="1">
      <c r="A8" s="60" t="s">
        <v>135</v>
      </c>
      <c r="B8" s="60" t="s">
        <v>136</v>
      </c>
      <c r="C8" s="61">
        <v>348.42</v>
      </c>
      <c r="D8" s="60" t="s">
        <v>137</v>
      </c>
      <c r="E8" s="60" t="s">
        <v>138</v>
      </c>
      <c r="F8" s="61">
        <v>31.77</v>
      </c>
      <c r="G8" s="60" t="s">
        <v>139</v>
      </c>
      <c r="H8" s="60" t="s">
        <v>140</v>
      </c>
      <c r="I8" s="61">
        <f>I9+I10+I11+I12+I13+I14+I15+I16+I17+I18+I19+I20+I21+I22+I23</f>
        <v>0</v>
      </c>
    </row>
    <row r="9" spans="1:9" s="48" customFormat="1" ht="13.5" customHeight="1">
      <c r="A9" s="60" t="s">
        <v>141</v>
      </c>
      <c r="B9" s="60" t="s">
        <v>142</v>
      </c>
      <c r="C9" s="61">
        <v>150.57</v>
      </c>
      <c r="D9" s="60" t="s">
        <v>143</v>
      </c>
      <c r="E9" s="60" t="s">
        <v>144</v>
      </c>
      <c r="F9" s="61">
        <v>10.72</v>
      </c>
      <c r="G9" s="60" t="s">
        <v>145</v>
      </c>
      <c r="H9" s="60" t="s">
        <v>146</v>
      </c>
      <c r="I9" s="61"/>
    </row>
    <row r="10" spans="1:9" s="48" customFormat="1" ht="13.5" customHeight="1">
      <c r="A10" s="60" t="s">
        <v>147</v>
      </c>
      <c r="B10" s="60" t="s">
        <v>148</v>
      </c>
      <c r="C10" s="61">
        <v>112.29</v>
      </c>
      <c r="D10" s="60" t="s">
        <v>149</v>
      </c>
      <c r="E10" s="60" t="s">
        <v>150</v>
      </c>
      <c r="F10" s="61"/>
      <c r="G10" s="60" t="s">
        <v>151</v>
      </c>
      <c r="H10" s="60" t="s">
        <v>152</v>
      </c>
      <c r="I10" s="61"/>
    </row>
    <row r="11" spans="1:9" s="49" customFormat="1" ht="13.5" customHeight="1">
      <c r="A11" s="60" t="s">
        <v>153</v>
      </c>
      <c r="B11" s="60" t="s">
        <v>154</v>
      </c>
      <c r="C11" s="61">
        <v>4.53</v>
      </c>
      <c r="D11" s="60" t="s">
        <v>155</v>
      </c>
      <c r="E11" s="60" t="s">
        <v>156</v>
      </c>
      <c r="F11" s="61"/>
      <c r="G11" s="60" t="s">
        <v>157</v>
      </c>
      <c r="H11" s="60" t="s">
        <v>158</v>
      </c>
      <c r="I11" s="61"/>
    </row>
    <row r="12" spans="1:9" s="49" customFormat="1" ht="13.5" customHeight="1">
      <c r="A12" s="60" t="s">
        <v>159</v>
      </c>
      <c r="B12" s="60" t="s">
        <v>160</v>
      </c>
      <c r="C12" s="61">
        <v>1.72</v>
      </c>
      <c r="D12" s="60" t="s">
        <v>161</v>
      </c>
      <c r="E12" s="60" t="s">
        <v>162</v>
      </c>
      <c r="F12" s="61">
        <v>620</v>
      </c>
      <c r="G12" s="60" t="s">
        <v>163</v>
      </c>
      <c r="H12" s="60" t="s">
        <v>164</v>
      </c>
      <c r="I12" s="61"/>
    </row>
    <row r="13" spans="1:9" s="49" customFormat="1" ht="13.5" customHeight="1">
      <c r="A13" s="60" t="s">
        <v>165</v>
      </c>
      <c r="B13" s="60" t="s">
        <v>166</v>
      </c>
      <c r="C13" s="61"/>
      <c r="D13" s="60" t="s">
        <v>167</v>
      </c>
      <c r="E13" s="60" t="s">
        <v>168</v>
      </c>
      <c r="F13" s="61"/>
      <c r="G13" s="60" t="s">
        <v>169</v>
      </c>
      <c r="H13" s="60" t="s">
        <v>170</v>
      </c>
      <c r="I13" s="61"/>
    </row>
    <row r="14" spans="1:9" s="49" customFormat="1" ht="13.5" customHeight="1">
      <c r="A14" s="60" t="s">
        <v>171</v>
      </c>
      <c r="B14" s="60" t="s">
        <v>172</v>
      </c>
      <c r="C14" s="61"/>
      <c r="D14" s="60" t="s">
        <v>173</v>
      </c>
      <c r="E14" s="60" t="s">
        <v>174</v>
      </c>
      <c r="F14" s="61"/>
      <c r="G14" s="60" t="s">
        <v>175</v>
      </c>
      <c r="H14" s="60" t="s">
        <v>176</v>
      </c>
      <c r="I14" s="61"/>
    </row>
    <row r="15" spans="1:9" s="49" customFormat="1" ht="13.5" customHeight="1">
      <c r="A15" s="60" t="s">
        <v>177</v>
      </c>
      <c r="B15" s="60" t="s">
        <v>178</v>
      </c>
      <c r="C15" s="61">
        <v>41.36</v>
      </c>
      <c r="D15" s="60" t="s">
        <v>179</v>
      </c>
      <c r="E15" s="60" t="s">
        <v>180</v>
      </c>
      <c r="F15" s="61">
        <v>800</v>
      </c>
      <c r="G15" s="60" t="s">
        <v>181</v>
      </c>
      <c r="H15" s="60" t="s">
        <v>182</v>
      </c>
      <c r="I15" s="61"/>
    </row>
    <row r="16" spans="1:12" s="49" customFormat="1" ht="13.5" customHeight="1">
      <c r="A16" s="60" t="s">
        <v>183</v>
      </c>
      <c r="B16" s="60" t="s">
        <v>184</v>
      </c>
      <c r="C16" s="61">
        <v>14.92</v>
      </c>
      <c r="D16" s="60" t="s">
        <v>185</v>
      </c>
      <c r="E16" s="60" t="s">
        <v>186</v>
      </c>
      <c r="F16" s="61"/>
      <c r="G16" s="60" t="s">
        <v>187</v>
      </c>
      <c r="H16" s="60" t="s">
        <v>188</v>
      </c>
      <c r="I16" s="61"/>
      <c r="L16" s="64"/>
    </row>
    <row r="17" spans="1:10" s="50" customFormat="1" ht="13.5" customHeight="1">
      <c r="A17" s="60" t="s">
        <v>189</v>
      </c>
      <c r="B17" s="60" t="s">
        <v>190</v>
      </c>
      <c r="C17" s="61">
        <v>23.03</v>
      </c>
      <c r="D17" s="60" t="s">
        <v>191</v>
      </c>
      <c r="E17" s="60" t="s">
        <v>192</v>
      </c>
      <c r="F17" s="61">
        <v>384</v>
      </c>
      <c r="G17" s="60" t="s">
        <v>193</v>
      </c>
      <c r="H17" s="60" t="s">
        <v>194</v>
      </c>
      <c r="I17" s="61"/>
      <c r="J17" s="65"/>
    </row>
    <row r="18" spans="1:9" s="50" customFormat="1" ht="13.5" customHeight="1">
      <c r="A18" s="60" t="s">
        <v>195</v>
      </c>
      <c r="B18" s="60" t="s">
        <v>196</v>
      </c>
      <c r="C18" s="61">
        <v>37</v>
      </c>
      <c r="D18" s="60" t="s">
        <v>197</v>
      </c>
      <c r="E18" s="60" t="s">
        <v>198</v>
      </c>
      <c r="F18" s="61">
        <v>300</v>
      </c>
      <c r="G18" s="60" t="s">
        <v>199</v>
      </c>
      <c r="H18" s="60" t="s">
        <v>200</v>
      </c>
      <c r="I18" s="61"/>
    </row>
    <row r="19" spans="1:9" s="50" customFormat="1" ht="13.5" customHeight="1">
      <c r="A19" s="60" t="s">
        <v>201</v>
      </c>
      <c r="B19" s="60" t="s">
        <v>202</v>
      </c>
      <c r="C19" s="61"/>
      <c r="D19" s="60" t="s">
        <v>203</v>
      </c>
      <c r="E19" s="60" t="s">
        <v>204</v>
      </c>
      <c r="F19" s="61"/>
      <c r="G19" s="60" t="s">
        <v>205</v>
      </c>
      <c r="H19" s="60" t="s">
        <v>206</v>
      </c>
      <c r="I19" s="61"/>
    </row>
    <row r="20" spans="1:9" ht="13.5" customHeight="1">
      <c r="A20" s="60" t="s">
        <v>207</v>
      </c>
      <c r="B20" s="60" t="s">
        <v>208</v>
      </c>
      <c r="C20" s="61"/>
      <c r="D20" s="60" t="s">
        <v>209</v>
      </c>
      <c r="E20" s="60" t="s">
        <v>210</v>
      </c>
      <c r="F20" s="61">
        <v>6710.3</v>
      </c>
      <c r="G20" s="60" t="s">
        <v>211</v>
      </c>
      <c r="H20" s="60" t="s">
        <v>212</v>
      </c>
      <c r="I20" s="61"/>
    </row>
    <row r="21" spans="1:9" ht="13.5" customHeight="1">
      <c r="A21" s="60" t="s">
        <v>213</v>
      </c>
      <c r="B21" s="60" t="s">
        <v>214</v>
      </c>
      <c r="C21" s="61"/>
      <c r="D21" s="60" t="s">
        <v>215</v>
      </c>
      <c r="E21" s="60" t="s">
        <v>216</v>
      </c>
      <c r="F21" s="61"/>
      <c r="G21" s="60" t="s">
        <v>217</v>
      </c>
      <c r="H21" s="60" t="s">
        <v>218</v>
      </c>
      <c r="I21" s="61"/>
    </row>
    <row r="22" spans="1:9" ht="13.5" customHeight="1">
      <c r="A22" s="60" t="s">
        <v>219</v>
      </c>
      <c r="B22" s="60" t="s">
        <v>220</v>
      </c>
      <c r="C22" s="61">
        <v>5.4</v>
      </c>
      <c r="D22" s="60" t="s">
        <v>221</v>
      </c>
      <c r="E22" s="60" t="s">
        <v>222</v>
      </c>
      <c r="F22" s="61"/>
      <c r="G22" s="60" t="s">
        <v>223</v>
      </c>
      <c r="H22" s="60" t="s">
        <v>224</v>
      </c>
      <c r="I22" s="61"/>
    </row>
    <row r="23" spans="1:9" ht="13.5" customHeight="1">
      <c r="A23" s="60" t="s">
        <v>225</v>
      </c>
      <c r="B23" s="60" t="s">
        <v>226</v>
      </c>
      <c r="C23" s="61">
        <v>1.87</v>
      </c>
      <c r="D23" s="60" t="s">
        <v>227</v>
      </c>
      <c r="E23" s="60" t="s">
        <v>228</v>
      </c>
      <c r="F23" s="61">
        <v>2.2</v>
      </c>
      <c r="G23" s="60" t="s">
        <v>229</v>
      </c>
      <c r="H23" s="60" t="s">
        <v>230</v>
      </c>
      <c r="I23" s="61"/>
    </row>
    <row r="24" spans="1:9" ht="13.5" customHeight="1">
      <c r="A24" s="60" t="s">
        <v>231</v>
      </c>
      <c r="B24" s="60" t="s">
        <v>232</v>
      </c>
      <c r="C24" s="61"/>
      <c r="D24" s="60" t="s">
        <v>233</v>
      </c>
      <c r="E24" s="60" t="s">
        <v>234</v>
      </c>
      <c r="F24" s="61"/>
      <c r="G24" s="60" t="s">
        <v>235</v>
      </c>
      <c r="H24" s="60" t="s">
        <v>236</v>
      </c>
      <c r="I24" s="61">
        <f>I25+I26+I27+I28</f>
        <v>0</v>
      </c>
    </row>
    <row r="25" spans="1:9" ht="13.5" customHeight="1">
      <c r="A25" s="60" t="s">
        <v>237</v>
      </c>
      <c r="B25" s="60" t="s">
        <v>238</v>
      </c>
      <c r="C25" s="61">
        <v>1.76</v>
      </c>
      <c r="D25" s="60" t="s">
        <v>239</v>
      </c>
      <c r="E25" s="60" t="s">
        <v>240</v>
      </c>
      <c r="F25" s="61"/>
      <c r="G25" s="60" t="s">
        <v>241</v>
      </c>
      <c r="H25" s="60" t="s">
        <v>242</v>
      </c>
      <c r="I25" s="61"/>
    </row>
    <row r="26" spans="1:9" ht="13.5" customHeight="1">
      <c r="A26" s="60" t="s">
        <v>243</v>
      </c>
      <c r="B26" s="60" t="s">
        <v>244</v>
      </c>
      <c r="C26" s="61"/>
      <c r="D26" s="60" t="s">
        <v>245</v>
      </c>
      <c r="E26" s="60" t="s">
        <v>246</v>
      </c>
      <c r="F26" s="61"/>
      <c r="G26" s="60" t="s">
        <v>247</v>
      </c>
      <c r="H26" s="60" t="s">
        <v>248</v>
      </c>
      <c r="I26" s="61"/>
    </row>
    <row r="27" spans="1:9" ht="13.5" customHeight="1">
      <c r="A27" s="60" t="s">
        <v>249</v>
      </c>
      <c r="B27" s="60" t="s">
        <v>250</v>
      </c>
      <c r="C27" s="61">
        <v>3.69</v>
      </c>
      <c r="D27" s="60" t="s">
        <v>251</v>
      </c>
      <c r="E27" s="60" t="s">
        <v>252</v>
      </c>
      <c r="F27" s="61"/>
      <c r="G27" s="60" t="s">
        <v>253</v>
      </c>
      <c r="H27" s="60" t="s">
        <v>254</v>
      </c>
      <c r="I27" s="61"/>
    </row>
    <row r="28" spans="1:9" ht="13.5" customHeight="1">
      <c r="A28" s="60" t="s">
        <v>255</v>
      </c>
      <c r="B28" s="60" t="s">
        <v>256</v>
      </c>
      <c r="C28" s="61"/>
      <c r="D28" s="60" t="s">
        <v>257</v>
      </c>
      <c r="E28" s="60" t="s">
        <v>258</v>
      </c>
      <c r="F28" s="61">
        <v>900</v>
      </c>
      <c r="G28" s="60" t="s">
        <v>259</v>
      </c>
      <c r="H28" s="60" t="s">
        <v>260</v>
      </c>
      <c r="I28" s="61"/>
    </row>
    <row r="29" spans="1:9" ht="13.5" customHeight="1">
      <c r="A29" s="60" t="s">
        <v>261</v>
      </c>
      <c r="B29" s="60" t="s">
        <v>262</v>
      </c>
      <c r="C29" s="61">
        <v>23.51</v>
      </c>
      <c r="D29" s="60" t="s">
        <v>263</v>
      </c>
      <c r="E29" s="60" t="s">
        <v>264</v>
      </c>
      <c r="F29" s="61"/>
      <c r="G29" s="60" t="s">
        <v>265</v>
      </c>
      <c r="H29" s="60" t="s">
        <v>266</v>
      </c>
      <c r="I29" s="61">
        <f>I30+I31</f>
        <v>0</v>
      </c>
    </row>
    <row r="30" spans="1:9" ht="13.5" customHeight="1">
      <c r="A30" s="60" t="s">
        <v>267</v>
      </c>
      <c r="B30" s="60" t="s">
        <v>268</v>
      </c>
      <c r="C30" s="61"/>
      <c r="D30" s="60" t="s">
        <v>269</v>
      </c>
      <c r="E30" s="60" t="s">
        <v>270</v>
      </c>
      <c r="F30" s="61"/>
      <c r="G30" s="60" t="s">
        <v>271</v>
      </c>
      <c r="H30" s="60" t="s">
        <v>272</v>
      </c>
      <c r="I30" s="61"/>
    </row>
    <row r="31" spans="1:9" ht="13.5" customHeight="1">
      <c r="A31" s="60" t="s">
        <v>273</v>
      </c>
      <c r="B31" s="60" t="s">
        <v>274</v>
      </c>
      <c r="C31" s="61"/>
      <c r="D31" s="60" t="s">
        <v>275</v>
      </c>
      <c r="E31" s="60" t="s">
        <v>276</v>
      </c>
      <c r="F31" s="61"/>
      <c r="G31" s="60" t="s">
        <v>277</v>
      </c>
      <c r="H31" s="60" t="s">
        <v>278</v>
      </c>
      <c r="I31" s="61"/>
    </row>
    <row r="32" spans="1:9" ht="13.5" customHeight="1">
      <c r="A32" s="60" t="s">
        <v>279</v>
      </c>
      <c r="B32" s="60" t="s">
        <v>280</v>
      </c>
      <c r="C32" s="61"/>
      <c r="D32" s="60" t="s">
        <v>281</v>
      </c>
      <c r="E32" s="60" t="s">
        <v>282</v>
      </c>
      <c r="F32" s="61">
        <v>5665</v>
      </c>
      <c r="G32" s="60" t="s">
        <v>283</v>
      </c>
      <c r="H32" s="60" t="s">
        <v>284</v>
      </c>
      <c r="I32" s="61"/>
    </row>
    <row r="33" spans="1:12" ht="13.5" customHeight="1">
      <c r="A33" s="60" t="s">
        <v>285</v>
      </c>
      <c r="B33" s="60" t="s">
        <v>286</v>
      </c>
      <c r="C33" s="61"/>
      <c r="D33" s="60" t="s">
        <v>287</v>
      </c>
      <c r="E33" s="60" t="s">
        <v>288</v>
      </c>
      <c r="F33" s="61">
        <v>10.47</v>
      </c>
      <c r="G33" s="60" t="s">
        <v>289</v>
      </c>
      <c r="H33" s="60" t="s">
        <v>290</v>
      </c>
      <c r="I33" s="61"/>
      <c r="L33" s="63"/>
    </row>
    <row r="34" spans="1:11" ht="13.5" customHeight="1">
      <c r="A34" s="60" t="s">
        <v>291</v>
      </c>
      <c r="B34" s="60" t="s">
        <v>292</v>
      </c>
      <c r="C34" s="61">
        <v>7715.6</v>
      </c>
      <c r="D34" s="60" t="s">
        <v>293</v>
      </c>
      <c r="E34" s="60" t="s">
        <v>294</v>
      </c>
      <c r="F34" s="61"/>
      <c r="G34" s="60" t="s">
        <v>132</v>
      </c>
      <c r="H34" s="60" t="s">
        <v>132</v>
      </c>
      <c r="I34" s="61"/>
      <c r="K34" s="63"/>
    </row>
    <row r="35" spans="1:9" ht="13.5" customHeight="1">
      <c r="A35" s="60" t="s">
        <v>132</v>
      </c>
      <c r="B35" s="60" t="s">
        <v>132</v>
      </c>
      <c r="C35" s="61" t="s">
        <v>132</v>
      </c>
      <c r="D35" s="60" t="s">
        <v>295</v>
      </c>
      <c r="E35" s="60" t="s">
        <v>296</v>
      </c>
      <c r="F35" s="61">
        <v>6.84</v>
      </c>
      <c r="G35" s="60" t="s">
        <v>132</v>
      </c>
      <c r="H35" s="60" t="s">
        <v>132</v>
      </c>
      <c r="I35" s="61"/>
    </row>
    <row r="36" spans="1:9" ht="13.5" customHeight="1">
      <c r="A36" s="58" t="s">
        <v>297</v>
      </c>
      <c r="B36" s="58" t="s">
        <v>132</v>
      </c>
      <c r="C36" s="61">
        <v>385.42</v>
      </c>
      <c r="D36" s="58" t="s">
        <v>298</v>
      </c>
      <c r="E36" s="58" t="s">
        <v>132</v>
      </c>
      <c r="F36" s="58" t="s">
        <v>132</v>
      </c>
      <c r="G36" s="58" t="s">
        <v>132</v>
      </c>
      <c r="H36" s="58" t="s">
        <v>132</v>
      </c>
      <c r="I36" s="61">
        <f>C36+F8+I8+I24+I29+I32</f>
        <v>417.19</v>
      </c>
    </row>
    <row r="37" spans="1:9" ht="14.25">
      <c r="A37" s="62" t="s">
        <v>299</v>
      </c>
      <c r="B37" s="62"/>
      <c r="C37" s="62"/>
      <c r="D37" s="62"/>
      <c r="E37" s="62"/>
      <c r="F37" s="62"/>
      <c r="G37" s="62"/>
      <c r="H37" s="62"/>
      <c r="I37" s="62"/>
    </row>
    <row r="38" spans="1:9" ht="14.25">
      <c r="A38" s="62" t="s">
        <v>61</v>
      </c>
      <c r="B38" s="62"/>
      <c r="C38" s="62"/>
      <c r="D38" s="62"/>
      <c r="E38" s="62"/>
      <c r="F38" s="62"/>
      <c r="G38" s="62"/>
      <c r="H38" s="62"/>
      <c r="I38" s="62"/>
    </row>
    <row r="39" spans="1:9" ht="14.25">
      <c r="A39" s="62" t="s">
        <v>62</v>
      </c>
      <c r="B39" s="62"/>
      <c r="C39" s="62"/>
      <c r="D39" s="62"/>
      <c r="E39" s="62"/>
      <c r="F39" s="62"/>
      <c r="G39" s="62"/>
      <c r="H39" s="62"/>
      <c r="I39" s="62"/>
    </row>
    <row r="42" ht="14.25">
      <c r="H42" s="63"/>
    </row>
  </sheetData>
  <sheetProtection/>
  <mergeCells count="18">
    <mergeCell ref="A2:I2"/>
    <mergeCell ref="B4:C4"/>
    <mergeCell ref="A5:C5"/>
    <mergeCell ref="D5:I5"/>
    <mergeCell ref="A36:B36"/>
    <mergeCell ref="D36:H36"/>
    <mergeCell ref="A37:I37"/>
    <mergeCell ref="A38:I38"/>
    <mergeCell ref="A39:I39"/>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R10" sqref="R10"/>
    </sheetView>
  </sheetViews>
  <sheetFormatPr defaultColWidth="9.00390625" defaultRowHeight="14.25"/>
  <cols>
    <col min="1" max="2" width="3.50390625" style="27" bestFit="1" customWidth="1"/>
    <col min="3" max="3" width="3.50390625" style="27" customWidth="1"/>
    <col min="4" max="4" width="12.625" style="27" customWidth="1"/>
    <col min="5" max="6" width="8.625" style="27" customWidth="1"/>
    <col min="7" max="7" width="9.625" style="27" customWidth="1"/>
    <col min="8" max="11" width="7.625" style="27" customWidth="1"/>
    <col min="12" max="12" width="8.625" style="27" customWidth="1"/>
    <col min="13" max="13" width="7.625" style="27" customWidth="1"/>
    <col min="14" max="14" width="9.625" style="27" customWidth="1"/>
    <col min="15" max="16384" width="9.00390625" style="27" customWidth="1"/>
  </cols>
  <sheetData>
    <row r="1" spans="1:14" ht="14.25">
      <c r="A1" s="28"/>
      <c r="B1" s="29"/>
      <c r="C1" s="29"/>
      <c r="D1" s="29"/>
      <c r="E1" s="29"/>
      <c r="F1" s="29"/>
      <c r="G1" s="29"/>
      <c r="H1" s="29"/>
      <c r="I1" s="29"/>
      <c r="J1" s="29"/>
      <c r="K1" s="29"/>
      <c r="L1" s="29"/>
      <c r="M1" s="29"/>
      <c r="N1" s="29"/>
    </row>
    <row r="2" spans="1:16" ht="22.5" customHeight="1">
      <c r="A2" s="30" t="s">
        <v>300</v>
      </c>
      <c r="B2" s="30"/>
      <c r="C2" s="30"/>
      <c r="D2" s="30"/>
      <c r="E2" s="30"/>
      <c r="F2" s="30"/>
      <c r="G2" s="30"/>
      <c r="H2" s="30"/>
      <c r="I2" s="30"/>
      <c r="J2" s="30"/>
      <c r="K2" s="30"/>
      <c r="L2" s="30"/>
      <c r="M2" s="30"/>
      <c r="N2" s="30"/>
      <c r="O2" s="30"/>
      <c r="P2" s="30"/>
    </row>
    <row r="3" spans="1:16" s="24" customFormat="1" ht="15.75">
      <c r="A3" s="31"/>
      <c r="B3" s="31"/>
      <c r="C3" s="31"/>
      <c r="D3" s="31"/>
      <c r="E3" s="31"/>
      <c r="F3" s="31"/>
      <c r="G3" s="31"/>
      <c r="H3" s="31"/>
      <c r="I3" s="31"/>
      <c r="J3" s="31"/>
      <c r="K3" s="31"/>
      <c r="L3" s="31"/>
      <c r="M3" s="31"/>
      <c r="N3" s="42"/>
      <c r="P3" s="43" t="s">
        <v>301</v>
      </c>
    </row>
    <row r="4" spans="1:16" s="24" customFormat="1" ht="14.25">
      <c r="A4" s="31" t="s">
        <v>65</v>
      </c>
      <c r="B4" s="31"/>
      <c r="C4" s="31" t="s">
        <v>66</v>
      </c>
      <c r="D4" s="31"/>
      <c r="E4" s="31"/>
      <c r="F4" s="31"/>
      <c r="G4" s="31"/>
      <c r="H4" s="31"/>
      <c r="I4" s="31"/>
      <c r="J4" s="31"/>
      <c r="K4" s="31"/>
      <c r="L4" s="31"/>
      <c r="M4" s="31"/>
      <c r="N4" s="44"/>
      <c r="P4" s="44" t="s">
        <v>5</v>
      </c>
    </row>
    <row r="5" spans="1:16" s="25" customFormat="1" ht="30" customHeight="1">
      <c r="A5" s="32" t="s">
        <v>67</v>
      </c>
      <c r="B5" s="32"/>
      <c r="C5" s="32"/>
      <c r="D5" s="32" t="s">
        <v>68</v>
      </c>
      <c r="E5" s="33" t="s">
        <v>51</v>
      </c>
      <c r="F5" s="33"/>
      <c r="G5" s="33"/>
      <c r="H5" s="34" t="s">
        <v>120</v>
      </c>
      <c r="I5" s="34"/>
      <c r="J5" s="34"/>
      <c r="K5" s="38" t="s">
        <v>121</v>
      </c>
      <c r="L5" s="38"/>
      <c r="M5" s="38"/>
      <c r="N5" s="38" t="s">
        <v>53</v>
      </c>
      <c r="O5" s="38"/>
      <c r="P5" s="38"/>
    </row>
    <row r="6" spans="1:16" s="25" customFormat="1" ht="30" customHeight="1">
      <c r="A6" s="32"/>
      <c r="B6" s="32"/>
      <c r="C6" s="32"/>
      <c r="D6" s="32"/>
      <c r="E6" s="32" t="s">
        <v>79</v>
      </c>
      <c r="F6" s="35" t="s">
        <v>122</v>
      </c>
      <c r="G6" s="36" t="s">
        <v>123</v>
      </c>
      <c r="H6" s="35" t="s">
        <v>79</v>
      </c>
      <c r="I6" s="35" t="s">
        <v>124</v>
      </c>
      <c r="J6" s="45" t="s">
        <v>125</v>
      </c>
      <c r="K6" s="32" t="s">
        <v>79</v>
      </c>
      <c r="L6" s="35" t="s">
        <v>124</v>
      </c>
      <c r="M6" s="45" t="s">
        <v>125</v>
      </c>
      <c r="N6" s="32" t="s">
        <v>79</v>
      </c>
      <c r="O6" s="35" t="s">
        <v>126</v>
      </c>
      <c r="P6" s="45" t="s">
        <v>127</v>
      </c>
    </row>
    <row r="7" spans="1:16" s="25" customFormat="1" ht="61.5" customHeight="1">
      <c r="A7" s="32"/>
      <c r="B7" s="32"/>
      <c r="C7" s="32"/>
      <c r="D7" s="32"/>
      <c r="E7" s="32"/>
      <c r="F7" s="35"/>
      <c r="G7" s="37"/>
      <c r="H7" s="35"/>
      <c r="I7" s="32"/>
      <c r="J7" s="37"/>
      <c r="K7" s="32"/>
      <c r="L7" s="32"/>
      <c r="M7" s="37"/>
      <c r="N7" s="32"/>
      <c r="O7" s="35"/>
      <c r="P7" s="37"/>
    </row>
    <row r="8" spans="1:16" s="25" customFormat="1" ht="19.5" customHeight="1">
      <c r="A8" s="32" t="s">
        <v>75</v>
      </c>
      <c r="B8" s="32" t="s">
        <v>76</v>
      </c>
      <c r="C8" s="32" t="s">
        <v>77</v>
      </c>
      <c r="D8" s="38" t="s">
        <v>78</v>
      </c>
      <c r="E8" s="32">
        <v>1</v>
      </c>
      <c r="F8" s="32">
        <v>2</v>
      </c>
      <c r="G8" s="32">
        <v>3</v>
      </c>
      <c r="H8" s="32">
        <v>4</v>
      </c>
      <c r="I8" s="32">
        <v>5</v>
      </c>
      <c r="J8" s="32">
        <v>6</v>
      </c>
      <c r="K8" s="32">
        <v>7</v>
      </c>
      <c r="L8" s="32">
        <v>8</v>
      </c>
      <c r="M8" s="32">
        <v>9</v>
      </c>
      <c r="N8" s="32">
        <v>10</v>
      </c>
      <c r="O8" s="32">
        <v>11</v>
      </c>
      <c r="P8" s="32">
        <v>12</v>
      </c>
    </row>
    <row r="9" spans="1:16" s="25" customFormat="1" ht="24" customHeight="1">
      <c r="A9" s="32"/>
      <c r="B9" s="32"/>
      <c r="C9" s="32"/>
      <c r="D9" s="32" t="s">
        <v>79</v>
      </c>
      <c r="E9" s="32"/>
      <c r="F9" s="32"/>
      <c r="G9" s="32"/>
      <c r="H9" s="32"/>
      <c r="I9" s="32"/>
      <c r="J9" s="32"/>
      <c r="K9" s="32"/>
      <c r="L9" s="32"/>
      <c r="M9" s="32"/>
      <c r="N9" s="32"/>
      <c r="O9" s="32"/>
      <c r="P9" s="32"/>
    </row>
    <row r="10" spans="1:16" s="25" customFormat="1" ht="24" customHeight="1">
      <c r="A10" s="32"/>
      <c r="B10" s="32"/>
      <c r="C10" s="32"/>
      <c r="D10" s="32"/>
      <c r="E10" s="32"/>
      <c r="F10" s="32"/>
      <c r="G10" s="32"/>
      <c r="H10" s="32"/>
      <c r="I10" s="32"/>
      <c r="J10" s="32"/>
      <c r="K10" s="32"/>
      <c r="L10" s="32"/>
      <c r="M10" s="32"/>
      <c r="N10" s="32"/>
      <c r="O10" s="32"/>
      <c r="P10" s="32"/>
    </row>
    <row r="11" spans="1:16" s="25" customFormat="1" ht="24" customHeight="1">
      <c r="A11" s="32"/>
      <c r="B11" s="32"/>
      <c r="C11" s="32"/>
      <c r="D11" s="32"/>
      <c r="E11" s="32"/>
      <c r="F11" s="32"/>
      <c r="G11" s="32"/>
      <c r="H11" s="32"/>
      <c r="I11" s="32"/>
      <c r="J11" s="32"/>
      <c r="K11" s="32"/>
      <c r="L11" s="32"/>
      <c r="M11" s="32"/>
      <c r="N11" s="32"/>
      <c r="O11" s="32"/>
      <c r="P11" s="32"/>
    </row>
    <row r="12" spans="1:16" s="25" customFormat="1" ht="24" customHeight="1">
      <c r="A12" s="32"/>
      <c r="B12" s="32"/>
      <c r="C12" s="32"/>
      <c r="D12" s="32"/>
      <c r="E12" s="32"/>
      <c r="F12" s="32"/>
      <c r="G12" s="32"/>
      <c r="H12" s="32"/>
      <c r="I12" s="32"/>
      <c r="J12" s="32"/>
      <c r="K12" s="32"/>
      <c r="L12" s="32"/>
      <c r="M12" s="32"/>
      <c r="N12" s="32"/>
      <c r="O12" s="32"/>
      <c r="P12" s="32"/>
    </row>
    <row r="13" spans="1:16" s="25" customFormat="1" ht="24" customHeight="1">
      <c r="A13" s="32"/>
      <c r="B13" s="32"/>
      <c r="C13" s="32"/>
      <c r="D13" s="32"/>
      <c r="E13" s="32"/>
      <c r="F13" s="32"/>
      <c r="G13" s="32"/>
      <c r="H13" s="32"/>
      <c r="I13" s="32"/>
      <c r="J13" s="32"/>
      <c r="K13" s="32"/>
      <c r="L13" s="32"/>
      <c r="M13" s="32"/>
      <c r="N13" s="32"/>
      <c r="O13" s="32"/>
      <c r="P13" s="32"/>
    </row>
    <row r="14" spans="1:16" s="25" customFormat="1" ht="24" customHeight="1">
      <c r="A14" s="32"/>
      <c r="B14" s="32"/>
      <c r="C14" s="32"/>
      <c r="D14" s="32"/>
      <c r="E14" s="32"/>
      <c r="F14" s="32"/>
      <c r="G14" s="32"/>
      <c r="H14" s="32"/>
      <c r="I14" s="32"/>
      <c r="J14" s="32"/>
      <c r="K14" s="32"/>
      <c r="L14" s="32"/>
      <c r="M14" s="32"/>
      <c r="N14" s="32"/>
      <c r="O14" s="32"/>
      <c r="P14" s="32"/>
    </row>
    <row r="15" spans="1:16" s="25" customFormat="1" ht="24" customHeight="1">
      <c r="A15" s="32"/>
      <c r="B15" s="32"/>
      <c r="C15" s="32"/>
      <c r="D15" s="32"/>
      <c r="E15" s="32"/>
      <c r="F15" s="32"/>
      <c r="G15" s="32"/>
      <c r="H15" s="32"/>
      <c r="I15" s="32"/>
      <c r="J15" s="32"/>
      <c r="K15" s="32"/>
      <c r="L15" s="32"/>
      <c r="M15" s="32"/>
      <c r="N15" s="32"/>
      <c r="O15" s="32"/>
      <c r="P15" s="32"/>
    </row>
    <row r="16" spans="1:16" s="26" customFormat="1" ht="14.25">
      <c r="A16" s="39" t="s">
        <v>302</v>
      </c>
      <c r="B16" s="39"/>
      <c r="C16" s="39"/>
      <c r="D16" s="39"/>
      <c r="E16" s="39"/>
      <c r="F16" s="39"/>
      <c r="G16" s="39"/>
      <c r="H16" s="39"/>
      <c r="I16" s="39"/>
      <c r="J16" s="39"/>
      <c r="K16" s="39"/>
      <c r="L16" s="39"/>
      <c r="M16" s="39"/>
      <c r="N16" s="39"/>
      <c r="O16" s="39"/>
      <c r="P16" s="39"/>
    </row>
    <row r="17" spans="1:16" ht="14.25">
      <c r="A17" s="40" t="s">
        <v>61</v>
      </c>
      <c r="B17" s="40"/>
      <c r="C17" s="40"/>
      <c r="D17" s="40"/>
      <c r="E17" s="40"/>
      <c r="F17" s="40"/>
      <c r="G17" s="40"/>
      <c r="H17" s="40"/>
      <c r="I17" s="40"/>
      <c r="J17" s="40"/>
      <c r="K17" s="40"/>
      <c r="L17" s="40"/>
      <c r="M17" s="40"/>
      <c r="N17" s="40"/>
      <c r="O17" s="40"/>
      <c r="P17" s="40"/>
    </row>
    <row r="18" spans="1:16" ht="14.25">
      <c r="A18" s="40" t="s">
        <v>62</v>
      </c>
      <c r="B18" s="40"/>
      <c r="C18" s="40"/>
      <c r="D18" s="40"/>
      <c r="E18" s="40"/>
      <c r="F18" s="40"/>
      <c r="G18" s="40"/>
      <c r="H18" s="40"/>
      <c r="I18" s="40"/>
      <c r="J18" s="40"/>
      <c r="K18" s="40"/>
      <c r="L18" s="40"/>
      <c r="M18" s="40"/>
      <c r="N18" s="40"/>
      <c r="O18" s="40"/>
      <c r="P18" s="40"/>
    </row>
    <row r="19" spans="1:14" ht="14.25">
      <c r="A19" s="41"/>
      <c r="B19" s="41"/>
      <c r="C19" s="41"/>
      <c r="D19" s="41"/>
      <c r="E19" s="41"/>
      <c r="F19" s="41"/>
      <c r="G19" s="41"/>
      <c r="H19" s="41"/>
      <c r="I19" s="41"/>
      <c r="J19" s="41"/>
      <c r="K19" s="41"/>
      <c r="L19" s="41"/>
      <c r="M19" s="41"/>
      <c r="N19" s="41"/>
    </row>
    <row r="20" spans="1:14" ht="14.25">
      <c r="A20" s="41"/>
      <c r="B20" s="41"/>
      <c r="C20" s="41"/>
      <c r="D20" s="41"/>
      <c r="E20" s="41"/>
      <c r="F20" s="41"/>
      <c r="G20" s="41"/>
      <c r="H20" s="41"/>
      <c r="I20" s="41"/>
      <c r="J20" s="41"/>
      <c r="K20" s="41"/>
      <c r="L20" s="41"/>
      <c r="M20" s="41"/>
      <c r="N20" s="41"/>
    </row>
    <row r="21" spans="1:14" ht="14.25">
      <c r="A21" s="41"/>
      <c r="B21" s="41"/>
      <c r="C21" s="41"/>
      <c r="D21" s="41"/>
      <c r="E21" s="41"/>
      <c r="F21" s="41"/>
      <c r="G21" s="41"/>
      <c r="H21" s="41"/>
      <c r="I21" s="41"/>
      <c r="J21" s="41"/>
      <c r="K21" s="41"/>
      <c r="L21" s="41"/>
      <c r="M21" s="41"/>
      <c r="N21" s="41"/>
    </row>
    <row r="22" spans="1:14" ht="14.25">
      <c r="A22" s="41"/>
      <c r="B22" s="41"/>
      <c r="C22" s="41"/>
      <c r="D22" s="41"/>
      <c r="E22" s="41"/>
      <c r="F22" s="41"/>
      <c r="G22" s="41"/>
      <c r="H22" s="41"/>
      <c r="I22" s="41"/>
      <c r="J22" s="41"/>
      <c r="K22" s="41"/>
      <c r="L22" s="41"/>
      <c r="M22" s="41"/>
      <c r="N22" s="41"/>
    </row>
  </sheetData>
  <sheetProtection/>
  <mergeCells count="25">
    <mergeCell ref="A2:P2"/>
    <mergeCell ref="E5:G5"/>
    <mergeCell ref="H5:J5"/>
    <mergeCell ref="K5:M5"/>
    <mergeCell ref="N5:P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tabSelected="1" workbookViewId="0" topLeftCell="A1">
      <selection activeCell="C6" sqref="C6:C10"/>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7" t="s">
        <v>303</v>
      </c>
      <c r="B2" s="7"/>
      <c r="C2" s="7"/>
    </row>
    <row r="3" spans="1:3" ht="15" customHeight="1">
      <c r="A3" s="8"/>
      <c r="B3" s="8"/>
      <c r="C3" s="9" t="s">
        <v>304</v>
      </c>
    </row>
    <row r="4" spans="1:3" ht="15" customHeight="1">
      <c r="A4" s="10" t="s">
        <v>305</v>
      </c>
      <c r="B4" s="11"/>
      <c r="C4" s="9" t="s">
        <v>306</v>
      </c>
    </row>
    <row r="5" spans="1:3" ht="30" customHeight="1">
      <c r="A5" s="12" t="s">
        <v>8</v>
      </c>
      <c r="B5" s="12" t="s">
        <v>307</v>
      </c>
      <c r="C5" s="12" t="s">
        <v>308</v>
      </c>
    </row>
    <row r="6" spans="1:3" ht="30" customHeight="1">
      <c r="A6" s="13" t="s">
        <v>309</v>
      </c>
      <c r="B6" s="14">
        <v>16.04</v>
      </c>
      <c r="C6" s="14">
        <v>16.04</v>
      </c>
    </row>
    <row r="7" spans="1:3" ht="30" customHeight="1">
      <c r="A7" s="15" t="s">
        <v>310</v>
      </c>
      <c r="B7" s="14">
        <v>0</v>
      </c>
      <c r="C7" s="14">
        <v>0</v>
      </c>
    </row>
    <row r="8" spans="1:3" ht="30" customHeight="1">
      <c r="A8" s="15" t="s">
        <v>311</v>
      </c>
      <c r="B8" s="14">
        <v>6.93</v>
      </c>
      <c r="C8" s="14">
        <v>6.93</v>
      </c>
    </row>
    <row r="9" spans="1:3" ht="30" customHeight="1">
      <c r="A9" s="15" t="s">
        <v>312</v>
      </c>
      <c r="B9" s="14">
        <v>9.1</v>
      </c>
      <c r="C9" s="14">
        <v>9.1</v>
      </c>
    </row>
    <row r="10" spans="1:3" ht="30" customHeight="1">
      <c r="A10" s="15" t="s">
        <v>313</v>
      </c>
      <c r="B10" s="14">
        <v>9.1</v>
      </c>
      <c r="C10" s="14">
        <v>9.1</v>
      </c>
    </row>
    <row r="11" spans="1:3" ht="30" customHeight="1">
      <c r="A11" s="15" t="s">
        <v>314</v>
      </c>
      <c r="B11" s="16"/>
      <c r="C11" s="17"/>
    </row>
    <row r="12" spans="1:3" ht="9.75" customHeight="1">
      <c r="A12" s="18"/>
      <c r="B12" s="19"/>
      <c r="C12" s="20"/>
    </row>
    <row r="13" spans="1:12" s="1" customFormat="1" ht="13.5">
      <c r="A13" s="21" t="s">
        <v>315</v>
      </c>
      <c r="B13" s="21"/>
      <c r="C13" s="21"/>
      <c r="D13" s="22"/>
      <c r="E13" s="22"/>
      <c r="F13" s="22"/>
      <c r="G13" s="22"/>
      <c r="H13" s="22"/>
      <c r="I13" s="22"/>
      <c r="J13" s="22"/>
      <c r="K13" s="22"/>
      <c r="L13" s="22"/>
    </row>
    <row r="14" spans="1:12" s="1" customFormat="1" ht="13.5">
      <c r="A14" s="21" t="s">
        <v>316</v>
      </c>
      <c r="B14" s="21"/>
      <c r="C14" s="21"/>
      <c r="D14" s="22"/>
      <c r="E14" s="22"/>
      <c r="F14" s="22"/>
      <c r="G14" s="22"/>
      <c r="H14" s="22"/>
      <c r="I14" s="22"/>
      <c r="J14" s="22"/>
      <c r="K14" s="22"/>
      <c r="L14" s="22"/>
    </row>
    <row r="15" spans="1:3" s="2" customFormat="1" ht="14.25">
      <c r="A15" s="23" t="s">
        <v>317</v>
      </c>
      <c r="B15" s="23"/>
      <c r="C15" s="23"/>
    </row>
    <row r="16" spans="1:3" s="2" customFormat="1" ht="14.25">
      <c r="A16" s="23" t="s">
        <v>318</v>
      </c>
      <c r="B16" s="23"/>
      <c r="C16" s="23"/>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2020-08-11T02:40:20Z</cp:lastPrinted>
  <dcterms:created xsi:type="dcterms:W3CDTF">1996-12-17T01:32:42Z</dcterms:created>
  <dcterms:modified xsi:type="dcterms:W3CDTF">2020-09-21T08:31:47Z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